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2CNDMB\OneDrive - protucaribe sa. hotel las americas\Escritorio\AÑO 2023\ZONAS FRANCAS TRANSITORIAS\CONGRESO TIC ANDICOM-SEP 2023\FORMATOS PARA EXPOSITORES\"/>
    </mc:Choice>
  </mc:AlternateContent>
  <bookViews>
    <workbookView xWindow="0" yWindow="0" windowWidth="28800" windowHeight="11310" firstSheet="11" activeTab="11"/>
  </bookViews>
  <sheets>
    <sheet name="0016" sheetId="1" state="hidden" r:id="rId1"/>
    <sheet name="0016 (2)" sheetId="4" state="hidden" r:id="rId2"/>
    <sheet name="0020" sheetId="5" state="hidden" r:id="rId3"/>
    <sheet name="0021" sheetId="6" state="hidden" r:id="rId4"/>
    <sheet name="0022" sheetId="7" state="hidden" r:id="rId5"/>
    <sheet name="0023" sheetId="8" state="hidden" r:id="rId6"/>
    <sheet name="0024" sheetId="9" state="hidden" r:id="rId7"/>
    <sheet name="0025" sheetId="10" state="hidden" r:id="rId8"/>
    <sheet name="0026" sheetId="11" state="hidden" r:id="rId9"/>
    <sheet name="0027" sheetId="12" state="hidden" r:id="rId10"/>
    <sheet name="0028" sheetId="13" state="hidden" r:id="rId11"/>
    <sheet name="INGRESO_NACIONAL(1)" sheetId="3" r:id="rId12"/>
    <sheet name="INGRESO_EXTRANJERA(2)" sheetId="14" r:id="rId13"/>
    <sheet name="Hoja1" sheetId="17" r:id="rId14"/>
  </sheets>
  <definedNames>
    <definedName name="_xlnm.Print_Area" localSheetId="0">'0016'!$A$1:$H$51</definedName>
    <definedName name="_xlnm.Print_Area" localSheetId="1">'0016 (2)'!$A$1:$H$51</definedName>
    <definedName name="_xlnm.Print_Area" localSheetId="2">'0020'!$A$1:$I$51</definedName>
    <definedName name="_xlnm.Print_Area" localSheetId="3">'0021'!$A$1:$I$51</definedName>
    <definedName name="_xlnm.Print_Area" localSheetId="4">'0022'!$A$1:$I$51</definedName>
    <definedName name="_xlnm.Print_Area" localSheetId="5">'0023'!$A$1:$I$59</definedName>
    <definedName name="_xlnm.Print_Area" localSheetId="6">'0024'!$A$1:$I$58</definedName>
    <definedName name="_xlnm.Print_Area" localSheetId="7">'0025'!$A$1:$I$88</definedName>
    <definedName name="_xlnm.Print_Area" localSheetId="8">'0026'!$A$1:$I$55</definedName>
    <definedName name="_xlnm.Print_Area" localSheetId="12">'INGRESO_EXTRANJERA(2)'!$B$2:$I$57</definedName>
  </definedNames>
  <calcPr calcId="162913"/>
</workbook>
</file>

<file path=xl/calcChain.xml><?xml version="1.0" encoding="utf-8"?>
<calcChain xmlns="http://schemas.openxmlformats.org/spreadsheetml/2006/main">
  <c r="H44" i="14" l="1"/>
  <c r="G39" i="3"/>
  <c r="G44" i="13"/>
  <c r="F25" i="12"/>
  <c r="G25" i="12"/>
  <c r="G44" i="12"/>
  <c r="F25" i="11"/>
  <c r="G25" i="11"/>
  <c r="G46" i="11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79" i="10"/>
  <c r="G41" i="8"/>
  <c r="G27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43" i="9"/>
  <c r="G40" i="8"/>
  <c r="G39" i="8"/>
  <c r="G38" i="8"/>
  <c r="G37" i="8"/>
  <c r="G36" i="8"/>
  <c r="G35" i="8"/>
  <c r="G34" i="8"/>
  <c r="G33" i="8"/>
  <c r="G32" i="8"/>
  <c r="G44" i="8"/>
  <c r="G31" i="8"/>
  <c r="G30" i="8"/>
  <c r="G29" i="8"/>
  <c r="G28" i="8"/>
  <c r="G27" i="8"/>
  <c r="G32" i="7"/>
  <c r="G31" i="7"/>
  <c r="G30" i="7"/>
  <c r="G29" i="7"/>
  <c r="G28" i="7"/>
  <c r="G36" i="7"/>
  <c r="G27" i="7"/>
  <c r="G31" i="6"/>
  <c r="G30" i="6"/>
  <c r="G29" i="6"/>
  <c r="G36" i="6"/>
  <c r="G28" i="6"/>
  <c r="G27" i="6"/>
  <c r="G28" i="5"/>
  <c r="G36" i="5"/>
</calcChain>
</file>

<file path=xl/sharedStrings.xml><?xml version="1.0" encoding="utf-8"?>
<sst xmlns="http://schemas.openxmlformats.org/spreadsheetml/2006/main" count="870" uniqueCount="253">
  <si>
    <t>ZONA FRANCA ADUANERA TRANSITORIA</t>
  </si>
  <si>
    <t>PROMOTORA TURISTICA DEL CARIBE S.A. - PROTUCARIBE S.A.</t>
  </si>
  <si>
    <t>INGRESO DE MERCANCIAS SIN NACIONALIZAR PROCEDENTE DEL EXTERIOR</t>
  </si>
  <si>
    <t>FORMULARIO No. 1</t>
  </si>
  <si>
    <t>Fecha de Ingreso:</t>
  </si>
  <si>
    <t>FERIA EN LA CUAL PARTICIPA:</t>
  </si>
  <si>
    <t>No. Piezas</t>
  </si>
  <si>
    <t>Peso Bruto</t>
  </si>
  <si>
    <t>Cantidad</t>
  </si>
  <si>
    <t>Descripcion de mercancias</t>
  </si>
  <si>
    <t>Vlr Unit US$</t>
  </si>
  <si>
    <t>Vlr Total US$</t>
  </si>
  <si>
    <t xml:space="preserve"> </t>
  </si>
  <si>
    <t>Expositor:</t>
  </si>
  <si>
    <t>Pabellon:</t>
  </si>
  <si>
    <t>Conocimiento de Embarque No.</t>
  </si>
  <si>
    <t>Marcas:</t>
  </si>
  <si>
    <t>Auto traslado Aduana de:</t>
  </si>
  <si>
    <t>Via Transporte:</t>
  </si>
  <si>
    <t>Pais de Origen:</t>
  </si>
  <si>
    <t>Dólar</t>
  </si>
  <si>
    <t>TOTAL</t>
  </si>
  <si>
    <t xml:space="preserve">      Manifiesto :</t>
  </si>
  <si>
    <t xml:space="preserve">           Representante Protucaribe S.A.</t>
  </si>
  <si>
    <t>Firma y Sello del Expositor o</t>
  </si>
  <si>
    <t>Agente de Aduana</t>
  </si>
  <si>
    <t>Hago la anterior declaracion bajo la</t>
  </si>
  <si>
    <t>gravedad del juramento</t>
  </si>
  <si>
    <t>Puerto de Llegada a Colombia:</t>
  </si>
  <si>
    <t xml:space="preserve">                                                 No. De Consecutivo:</t>
  </si>
  <si>
    <t xml:space="preserve">                                                                       Codigo:</t>
  </si>
  <si>
    <t>Bogota</t>
  </si>
  <si>
    <t>Aereo</t>
  </si>
  <si>
    <t>AGOSTO 12 DE 2016</t>
  </si>
  <si>
    <t>0019</t>
  </si>
  <si>
    <t>VIII CONGRESO IBEROAMERICANO DE CONTROL DE EROSION Y SEDIMENTOS</t>
  </si>
  <si>
    <t>MACCAFERRI DE CENTROAMERICA LTDA</t>
  </si>
  <si>
    <t>COSTA RICA</t>
  </si>
  <si>
    <r>
      <rPr>
        <b/>
        <sz val="10"/>
        <color indexed="8"/>
        <rFont val="Calibri"/>
        <family val="2"/>
      </rPr>
      <t>Direccion:</t>
    </r>
    <r>
      <rPr>
        <sz val="10"/>
        <color indexed="8"/>
        <rFont val="Calibri"/>
        <family val="2"/>
      </rPr>
      <t xml:space="preserve"> STA ROSA DE SANTO DOMINGO, </t>
    </r>
  </si>
  <si>
    <t xml:space="preserve">                   HEREDIA, COSTA RICA</t>
  </si>
  <si>
    <t xml:space="preserve">                   Vr. FOB:  300.00</t>
  </si>
  <si>
    <t xml:space="preserve">                      Fecha: 08 AGOSTO 2.016</t>
  </si>
  <si>
    <t>Agencia de Aduana: COL OTM S.A.S</t>
  </si>
  <si>
    <t>INVOICE No. 1100014762</t>
  </si>
  <si>
    <t>BARRERA DINAMICA DE 2 X 3</t>
  </si>
  <si>
    <t>USD $300</t>
  </si>
  <si>
    <t>337Kg</t>
  </si>
  <si>
    <t>CENTRO INTERNACIONAL DE CONVENCIONES LAS AMERICAS</t>
  </si>
  <si>
    <t>NIT  890.404.389-3</t>
  </si>
  <si>
    <t xml:space="preserve">Empresa Transporte: </t>
  </si>
  <si>
    <t xml:space="preserve">Agencia de Aduana: </t>
  </si>
  <si>
    <t>0020</t>
  </si>
  <si>
    <t>WSAVA 2016</t>
  </si>
  <si>
    <t>MEETING LINQ</t>
  </si>
  <si>
    <r>
      <rPr>
        <b/>
        <sz val="10"/>
        <color indexed="8"/>
        <rFont val="Calibri"/>
        <family val="2"/>
      </rPr>
      <t>Direccion:</t>
    </r>
    <r>
      <rPr>
        <sz val="10"/>
        <color indexed="8"/>
        <rFont val="Calibri"/>
        <family val="2"/>
      </rPr>
      <t xml:space="preserve"> PILOTENSTRAAT 46  1059 CR</t>
    </r>
  </si>
  <si>
    <t xml:space="preserve">                  AMSTERDAM, THE NETHERLANDS</t>
  </si>
  <si>
    <t>NETHERLANDS</t>
  </si>
  <si>
    <t>BOGOTA</t>
  </si>
  <si>
    <r>
      <rPr>
        <b/>
        <sz val="10"/>
        <color indexed="8"/>
        <rFont val="Calibri"/>
        <family val="2"/>
      </rPr>
      <t xml:space="preserve">Vr. FOB: </t>
    </r>
    <r>
      <rPr>
        <sz val="10"/>
        <color indexed="8"/>
        <rFont val="Calibri"/>
        <family val="2"/>
      </rPr>
      <t xml:space="preserve">   591.43</t>
    </r>
  </si>
  <si>
    <t>803074618446</t>
  </si>
  <si>
    <t>SEPTIEMBRE 09 DE 2016</t>
  </si>
  <si>
    <r>
      <rPr>
        <b/>
        <sz val="10"/>
        <color indexed="8"/>
        <rFont val="Calibri"/>
        <family val="2"/>
      </rPr>
      <t xml:space="preserve">Fecha: </t>
    </r>
    <r>
      <rPr>
        <sz val="10"/>
        <color indexed="8"/>
        <rFont val="Calibri"/>
        <family val="2"/>
      </rPr>
      <t xml:space="preserve">     29 AGOSTO 2.016</t>
    </r>
  </si>
  <si>
    <t>90.7Kg</t>
  </si>
  <si>
    <t>INVOICE No. 201630815</t>
  </si>
  <si>
    <t>PAPER PRINTED MATTERS (NAME TAGS)</t>
  </si>
  <si>
    <t>LANYARDS</t>
  </si>
  <si>
    <t>SEPTIEMBRE 13 DE 2016</t>
  </si>
  <si>
    <t>BIOGAL GALED LABS</t>
  </si>
  <si>
    <r>
      <rPr>
        <b/>
        <sz val="10"/>
        <color indexed="8"/>
        <rFont val="Calibri"/>
        <family val="2"/>
      </rPr>
      <t>Direccion:</t>
    </r>
    <r>
      <rPr>
        <sz val="10"/>
        <color indexed="8"/>
        <rFont val="Calibri"/>
        <family val="2"/>
      </rPr>
      <t xml:space="preserve"> KIBBUTZ GALED 19240</t>
    </r>
  </si>
  <si>
    <t xml:space="preserve">                  ISRAEL</t>
  </si>
  <si>
    <t>ISRAEL</t>
  </si>
  <si>
    <t>CARTAGENA</t>
  </si>
  <si>
    <r>
      <rPr>
        <b/>
        <sz val="10"/>
        <color indexed="8"/>
        <rFont val="Calibri"/>
        <family val="2"/>
      </rPr>
      <t xml:space="preserve">Vr. FOB: </t>
    </r>
    <r>
      <rPr>
        <sz val="10"/>
        <color indexed="8"/>
        <rFont val="Calibri"/>
        <family val="2"/>
      </rPr>
      <t xml:space="preserve">   375.9</t>
    </r>
  </si>
  <si>
    <t>082-70695063</t>
  </si>
  <si>
    <r>
      <rPr>
        <b/>
        <sz val="10"/>
        <color indexed="8"/>
        <rFont val="Calibri"/>
        <family val="2"/>
      </rPr>
      <t xml:space="preserve">Fecha: </t>
    </r>
    <r>
      <rPr>
        <sz val="10"/>
        <color indexed="8"/>
        <rFont val="Calibri"/>
        <family val="2"/>
      </rPr>
      <t xml:space="preserve">     31 AGOSTO 2.016</t>
    </r>
  </si>
  <si>
    <t>Moneda:</t>
  </si>
  <si>
    <t>COPA</t>
  </si>
  <si>
    <t>0021</t>
  </si>
  <si>
    <t>SIACOMEX</t>
  </si>
  <si>
    <t>20Kg</t>
  </si>
  <si>
    <t>INVOICE No. 1008</t>
  </si>
  <si>
    <t>CATALOGOS</t>
  </si>
  <si>
    <t>FORMULARIOS DE PCRUN</t>
  </si>
  <si>
    <t>CAJAS EXTERNAS</t>
  </si>
  <si>
    <t>PRUEBAS PARA DEMOSTRACION SIN REACTIVOS</t>
  </si>
  <si>
    <t>FLETES</t>
  </si>
  <si>
    <t>SEGURO</t>
  </si>
  <si>
    <t>TARJETAS PC RUN</t>
  </si>
  <si>
    <t>SEPTIEMBRE 19 DE 2016</t>
  </si>
  <si>
    <t>0022</t>
  </si>
  <si>
    <t>SIMUL EUROPE GMBH</t>
  </si>
  <si>
    <r>
      <rPr>
        <b/>
        <sz val="10"/>
        <color indexed="8"/>
        <rFont val="Calibri"/>
        <family val="2"/>
      </rPr>
      <t>Direccion:</t>
    </r>
    <r>
      <rPr>
        <sz val="10"/>
        <color indexed="8"/>
        <rFont val="Calibri"/>
        <family val="2"/>
      </rPr>
      <t xml:space="preserve"> CUNOSTR 69A 14199</t>
    </r>
  </si>
  <si>
    <t xml:space="preserve">                  BERLIN</t>
  </si>
  <si>
    <t>ALEMANIA</t>
  </si>
  <si>
    <t>CMS-16090125</t>
  </si>
  <si>
    <r>
      <rPr>
        <b/>
        <sz val="10"/>
        <color indexed="8"/>
        <rFont val="Calibri"/>
        <family val="2"/>
      </rPr>
      <t xml:space="preserve">Fecha: </t>
    </r>
    <r>
      <rPr>
        <sz val="10"/>
        <color indexed="8"/>
        <rFont val="Calibri"/>
        <family val="2"/>
      </rPr>
      <t xml:space="preserve">     12 SEPTIEMBRE 2.016</t>
    </r>
  </si>
  <si>
    <t>AVIANCA</t>
  </si>
  <si>
    <t>356Kg</t>
  </si>
  <si>
    <t>INVOICE No. 0002</t>
  </si>
  <si>
    <t>TABLE / TV STAND</t>
  </si>
  <si>
    <t>ELECTRIC CABLE</t>
  </si>
  <si>
    <t>MONITOR 55"</t>
  </si>
  <si>
    <t>MONITOR 42"</t>
  </si>
  <si>
    <t>CASE No 1 - 120 X 90 X 72</t>
  </si>
  <si>
    <t>CASE No 1 - 120 X 56 X 72</t>
  </si>
  <si>
    <t>Euro</t>
  </si>
  <si>
    <t>No. De Consecutivo:</t>
  </si>
  <si>
    <t>Codigo:</t>
  </si>
  <si>
    <t>Tipo de Ingreso</t>
  </si>
  <si>
    <t>TRANSITORIO</t>
  </si>
  <si>
    <t>CONSUMIBLE</t>
  </si>
  <si>
    <t>0023</t>
  </si>
  <si>
    <t>ESAOTE EUROPE BV</t>
  </si>
  <si>
    <r>
      <rPr>
        <b/>
        <sz val="10"/>
        <color indexed="8"/>
        <rFont val="Calibri"/>
        <family val="2"/>
      </rPr>
      <t>Direccion:</t>
    </r>
    <r>
      <rPr>
        <sz val="10"/>
        <color indexed="8"/>
        <rFont val="Calibri"/>
        <family val="2"/>
      </rPr>
      <t xml:space="preserve"> PHILIPSWEG 1 6227</t>
    </r>
  </si>
  <si>
    <t>PAISES BAJOS</t>
  </si>
  <si>
    <t xml:space="preserve">                  HOLANDA</t>
  </si>
  <si>
    <t>Conocimiento Embarque No.</t>
  </si>
  <si>
    <t>AMS-7261 2423</t>
  </si>
  <si>
    <t>INVOICE No. 125125</t>
  </si>
  <si>
    <t>SOPORTE CONGRESO EMERGENTE</t>
  </si>
  <si>
    <t>SISTEMA DE UTRASOUND</t>
  </si>
  <si>
    <t>TRANSDUCTOR</t>
  </si>
  <si>
    <t>EQUIPO DE OFICINA UTILIZADO EN EL STAND</t>
  </si>
  <si>
    <t>FLETE</t>
  </si>
  <si>
    <t>0024</t>
  </si>
  <si>
    <t>SEPTIEMBRE 21 DE 2016</t>
  </si>
  <si>
    <t>SEPTIEMBRE 22 DE 2016</t>
  </si>
  <si>
    <r>
      <rPr>
        <b/>
        <sz val="10"/>
        <color indexed="8"/>
        <rFont val="Calibri"/>
        <family val="2"/>
      </rPr>
      <t xml:space="preserve">Fecha: </t>
    </r>
    <r>
      <rPr>
        <sz val="10"/>
        <color indexed="8"/>
        <rFont val="Calibri"/>
        <family val="2"/>
      </rPr>
      <t xml:space="preserve">     15 SEPTIEMBRE 2.016</t>
    </r>
  </si>
  <si>
    <r>
      <rPr>
        <b/>
        <sz val="10"/>
        <color indexed="8"/>
        <rFont val="Calibri"/>
        <family val="2"/>
      </rPr>
      <t xml:space="preserve">Vr. FOB: </t>
    </r>
    <r>
      <rPr>
        <sz val="10"/>
        <color indexed="8"/>
        <rFont val="Calibri"/>
        <family val="2"/>
      </rPr>
      <t xml:space="preserve">   50 Euros</t>
    </r>
  </si>
  <si>
    <t>FOLLETOS</t>
  </si>
  <si>
    <r>
      <rPr>
        <b/>
        <sz val="10"/>
        <color indexed="8"/>
        <rFont val="Calibri"/>
        <family val="2"/>
      </rPr>
      <t xml:space="preserve">Vr. FOB: </t>
    </r>
    <r>
      <rPr>
        <sz val="10"/>
        <color indexed="8"/>
        <rFont val="Calibri"/>
        <family val="2"/>
      </rPr>
      <t xml:space="preserve">   70.330 Euros</t>
    </r>
  </si>
  <si>
    <t>MAI ANIMAL HEALTH</t>
  </si>
  <si>
    <t>USA</t>
  </si>
  <si>
    <r>
      <rPr>
        <b/>
        <sz val="10"/>
        <color indexed="8"/>
        <rFont val="Calibri"/>
        <family val="2"/>
      </rPr>
      <t>Direccion:</t>
    </r>
    <r>
      <rPr>
        <sz val="10"/>
        <color indexed="8"/>
        <rFont val="Calibri"/>
        <family val="2"/>
      </rPr>
      <t xml:space="preserve"> 605 PROYECT DR ELMWOOD</t>
    </r>
  </si>
  <si>
    <t xml:space="preserve">                  USA</t>
  </si>
  <si>
    <r>
      <rPr>
        <b/>
        <sz val="10"/>
        <color indexed="8"/>
        <rFont val="Calibri"/>
        <family val="2"/>
      </rPr>
      <t xml:space="preserve">Vr. FOB: </t>
    </r>
    <r>
      <rPr>
        <sz val="10"/>
        <color indexed="8"/>
        <rFont val="Calibri"/>
        <family val="2"/>
      </rPr>
      <t xml:space="preserve">  23,552.89 DÓLAR</t>
    </r>
  </si>
  <si>
    <t>MIA - 31269556</t>
  </si>
  <si>
    <r>
      <rPr>
        <b/>
        <sz val="10"/>
        <color indexed="8"/>
        <rFont val="Calibri"/>
        <family val="2"/>
      </rPr>
      <t xml:space="preserve">Fecha: </t>
    </r>
    <r>
      <rPr>
        <sz val="10"/>
        <color indexed="8"/>
        <rFont val="Calibri"/>
        <family val="2"/>
      </rPr>
      <t xml:space="preserve">     26 DE AGOSTO 2.016</t>
    </r>
  </si>
  <si>
    <t>TAMPA</t>
  </si>
  <si>
    <t>INVOICE No. 100</t>
  </si>
  <si>
    <t>DÓLAR</t>
  </si>
  <si>
    <t>UND DE NORMALIZACION MASCOTA PIEZO</t>
  </si>
  <si>
    <t>ESCALADO MACOTA PIEZO UNIDAD-200V</t>
  </si>
  <si>
    <t>ANIMAT ESTERA DE DOBLE CARA CALEFACCION, TAMAÑO DE LA TABLA, 24 VOLTIOS, 44 PULG X 20”</t>
  </si>
  <si>
    <t>MICRO-ENDOSCOPIO 1.67MM X 20” FLEXIBLE</t>
  </si>
  <si>
    <t>MICRO-ENDOSCOPIO 1.9MM X 6” FLEXIBLE</t>
  </si>
  <si>
    <t>PINZAS COCODRILO CUERPO EXTRAÑO</t>
  </si>
  <si>
    <t>VETCORDER MONITOR PORTATIL</t>
  </si>
  <si>
    <t>USI USO GENERAL PACK DENTAL (14 PZAS)</t>
  </si>
  <si>
    <t>USI CIRUGIA ORAL PACK COMPLETO (16 PZAS)</t>
  </si>
  <si>
    <t>ALEMAN SPRAY CANINO/NEUTRO PAQUETE</t>
  </si>
  <si>
    <t>ALEMAN FELINA SPRAY/NEUTRO PAQUETE</t>
  </si>
  <si>
    <t>PAQUETE DE OJOS USI</t>
  </si>
  <si>
    <t>USI PAQUETE OJO EQUINO</t>
  </si>
  <si>
    <t>PAQUETE DE CIRUGIA EQUINA ECONOMIA</t>
  </si>
  <si>
    <t>USI PACK DENTAL BASICA (7 UNIDADES)</t>
  </si>
  <si>
    <t>USI SUPER SHARP HI-NIVEL DEL VENDAJE DE TIJERA 5.5” SERRADO</t>
  </si>
  <si>
    <t>SURTIDO DE SUPERCUTS</t>
  </si>
  <si>
    <t>UN SOPLO DEL PERRITO/GATITO ASPIRADOR KIT/RESUCITADOR</t>
  </si>
  <si>
    <t>UN SOPLO RAPTOR ASPIRADOR KIT/RESUCITADOR</t>
  </si>
  <si>
    <t>TERAPIA CON AEROSOL MASCARA-PEQUEÑO</t>
  </si>
  <si>
    <t>MASCARA DE GRAN TERAPIA DE AEROSOL</t>
  </si>
  <si>
    <t>TERAPIA AEROSAL MASCARA-FELINA</t>
  </si>
  <si>
    <t>AEROSOLTERAPIA MASK- DEL PERRITO/GATITO</t>
  </si>
  <si>
    <t>LA ANESTESIA MASCARA-PEQUEÑO</t>
  </si>
  <si>
    <t>MASCARA DE GRAN ANESTESIA</t>
  </si>
  <si>
    <t>ANESTESIA MASCARA- FELINA</t>
  </si>
  <si>
    <t>ANESTESIA-MASCARA DEL PERRITO/GATITO</t>
  </si>
  <si>
    <t>LA ANESTESIA MASCARA-RAPTOR</t>
  </si>
  <si>
    <t>VET KIT BP DOPPLER PARA LA PRESION ARTERIAL</t>
  </si>
  <si>
    <t>VETERINARIA DE PEQUEÑOS BOLSA ANIMAL MEDICAL</t>
  </si>
  <si>
    <t>DIANA. PILLGUN DEL DR. HANSON</t>
  </si>
  <si>
    <t>RONDA CONSEJO NR. 2 FG DE 19 MM (5-PACK)</t>
  </si>
  <si>
    <t>TIP nr. 4 RONDA 19mm fg-carburo (paquete de 5)</t>
  </si>
  <si>
    <t>PUNTA REDONDA NR 6 DE 19MM FG-CARBURO (PAQ DE 5)</t>
  </si>
  <si>
    <t>CONICO DE FISURAS Nr. 701FG-19mm- CARBURO (PAQ DE 5)</t>
  </si>
  <si>
    <t xml:space="preserve">CONICO FISSUE Nr. 701L, FG QUIRURGICA 25mm-CARBURO </t>
  </si>
  <si>
    <t>CONICO FISSUE NR. 702 FG 19mm-CARBURO (PAQ DE 5)</t>
  </si>
  <si>
    <t>ULTIMA 500 I (COMPLETO)</t>
  </si>
  <si>
    <t>ultima 250 de sobremesa (NL) NO LUCES</t>
  </si>
  <si>
    <t>ULTIMA LED PIEZA DE MANO DE ALTA VELOCIDAD</t>
  </si>
  <si>
    <t>ULTIMA PUSH BUTTON PIEZA DE MANO DE ALTA VELOCIDAD</t>
  </si>
  <si>
    <t>PUSH BUTTOM PIEZA DE MANO de fibra optica alta velocidad</t>
  </si>
  <si>
    <t>Ultima E-Style Pulidora de baja velocidad</t>
  </si>
  <si>
    <t>Desechable Crosstex Prphy Angles (100/Bolsa)</t>
  </si>
  <si>
    <t>4 Visualizacion Tabla</t>
  </si>
  <si>
    <t>MAI TABLA DRAPE</t>
  </si>
  <si>
    <t>MAI CATALOGO</t>
  </si>
  <si>
    <t>MAI TELA DE BANNER</t>
  </si>
  <si>
    <t>CABINA DE EXHIBICION LUZ</t>
  </si>
  <si>
    <t>EXHIBICION SOPORTE DE LA LITERATURA</t>
  </si>
  <si>
    <t>EXHIBICION DEL ESTANTE DE ALAMBRE</t>
  </si>
  <si>
    <t>MONITOR DE EXHIBICION</t>
  </si>
  <si>
    <t>INSURANCE</t>
  </si>
  <si>
    <t>FREIGHT</t>
  </si>
  <si>
    <t>SEPT. 22 DE 2016</t>
  </si>
  <si>
    <t>0025</t>
  </si>
  <si>
    <t>0026</t>
  </si>
  <si>
    <t>60° CONGRESO INTERNACIONAL ACODAL</t>
  </si>
  <si>
    <t>OLIO3R S.L.</t>
  </si>
  <si>
    <r>
      <rPr>
        <b/>
        <sz val="10"/>
        <color indexed="8"/>
        <rFont val="Calibri"/>
        <family val="2"/>
      </rPr>
      <t>Direccion:</t>
    </r>
    <r>
      <rPr>
        <sz val="10"/>
        <color indexed="8"/>
        <rFont val="Calibri"/>
        <family val="2"/>
      </rPr>
      <t xml:space="preserve"> PS UBARBURU 20 F 20014 </t>
    </r>
  </si>
  <si>
    <t>ESPAÑA</t>
  </si>
  <si>
    <t xml:space="preserve">                 DONOSTIA  SAN SEBASTIAN</t>
  </si>
  <si>
    <t>Puerto de Llegada Colombia:</t>
  </si>
  <si>
    <t>SINGAPORE EXPRESS</t>
  </si>
  <si>
    <t>AGENCIA ZONA SEGURA</t>
  </si>
  <si>
    <t>INVOICE No. 2</t>
  </si>
  <si>
    <t>455Kg</t>
  </si>
  <si>
    <t>TRM</t>
  </si>
  <si>
    <t>30-05-2017</t>
  </si>
  <si>
    <t>EM1CS-713606</t>
  </si>
  <si>
    <r>
      <rPr>
        <b/>
        <sz val="10"/>
        <color indexed="8"/>
        <rFont val="Calibri"/>
        <family val="2"/>
      </rPr>
      <t xml:space="preserve">Fecha: </t>
    </r>
    <r>
      <rPr>
        <sz val="10"/>
        <color indexed="8"/>
        <rFont val="Calibri"/>
        <family val="2"/>
      </rPr>
      <t xml:space="preserve">     06-05-2017</t>
    </r>
  </si>
  <si>
    <t>MARITIMO</t>
  </si>
  <si>
    <t>EXPENDEDOR DE BOTES</t>
  </si>
  <si>
    <t xml:space="preserve">MAQUINA SIN ESTETICA CONTENEDOR </t>
  </si>
  <si>
    <t>29-05-2018</t>
  </si>
  <si>
    <t>0027</t>
  </si>
  <si>
    <t xml:space="preserve">INGRESO DE MERCANCIAS SIN NACIONALIZAR </t>
  </si>
  <si>
    <t>PROMOTORA TURISTICA DEL CARIBE S.A. - PROTUCARIBE S.A. COD. 2893</t>
  </si>
  <si>
    <t>61° CONGRESO INTERNACIONAL ACODAL</t>
  </si>
  <si>
    <t xml:space="preserve">Fecha: </t>
  </si>
  <si>
    <r>
      <rPr>
        <b/>
        <sz val="10"/>
        <color indexed="8"/>
        <rFont val="Calibri"/>
        <family val="2"/>
      </rPr>
      <t xml:space="preserve">Vr. FOB: </t>
    </r>
    <r>
      <rPr>
        <sz val="10"/>
        <color indexed="8"/>
        <rFont val="Calibri"/>
        <family val="2"/>
      </rPr>
      <t xml:space="preserve">  </t>
    </r>
  </si>
  <si>
    <t>TRANSPORTES SERVIMOCAR</t>
  </si>
  <si>
    <t>514</t>
  </si>
  <si>
    <t>0028</t>
  </si>
  <si>
    <t>20-05-2022</t>
  </si>
  <si>
    <t>XII ENCUENTRO ACOLAP</t>
  </si>
  <si>
    <t>MEXICO</t>
  </si>
  <si>
    <t>SANTA MARIA</t>
  </si>
  <si>
    <t>AREA DE JUEGOS INFLABLE</t>
  </si>
  <si>
    <t>TANQUES DEL NORDESTE S.A.</t>
  </si>
  <si>
    <t>AGENCIA DE ADUANAS REHOBOT S.A.S</t>
  </si>
  <si>
    <t>GALAXZER ENTERTAIMENT</t>
  </si>
  <si>
    <r>
      <rPr>
        <b/>
        <sz val="10"/>
        <color indexed="8"/>
        <rFont val="Calibri"/>
        <family val="2"/>
      </rPr>
      <t>Direccion:</t>
    </r>
    <r>
      <rPr>
        <sz val="10"/>
        <color indexed="8"/>
        <rFont val="Calibri"/>
        <family val="2"/>
      </rPr>
      <t xml:space="preserve"> BLVD GUADALUPANO 100-3</t>
    </r>
  </si>
  <si>
    <t>RESOLUCION:</t>
  </si>
  <si>
    <r>
      <rPr>
        <b/>
        <i/>
        <sz val="10"/>
        <color indexed="8"/>
        <rFont val="Calibri"/>
        <family val="2"/>
      </rPr>
      <t>INGRESO</t>
    </r>
    <r>
      <rPr>
        <b/>
        <sz val="10"/>
        <color indexed="8"/>
        <rFont val="Calibri"/>
        <family val="2"/>
      </rPr>
      <t>_ DE MERCANCIAS EXTRANJERA</t>
    </r>
  </si>
  <si>
    <t>CANTIDAD</t>
  </si>
  <si>
    <t xml:space="preserve"> Manifiesto :</t>
  </si>
  <si>
    <t xml:space="preserve">DESCRIPCION DE MERCANCIA </t>
  </si>
  <si>
    <t xml:space="preserve">VALOR UNITARIO </t>
  </si>
  <si>
    <t xml:space="preserve">VALOR FOB TOTAL </t>
  </si>
  <si>
    <t xml:space="preserve">MONEDA </t>
  </si>
  <si>
    <t xml:space="preserve">BULTOS CANTIDAD TOTAL: </t>
  </si>
  <si>
    <t>VALOR FOB TOTAL :</t>
  </si>
  <si>
    <t>N°  de Bultos</t>
  </si>
  <si>
    <t xml:space="preserve">          Codigo de operación :</t>
  </si>
  <si>
    <t>A continuación, diligencie la información correspondiente a la totalidad de la mercancía despachada</t>
  </si>
  <si>
    <t xml:space="preserve">Declaración bajo la gravedad del juramento que los conceptos y demás datos consignados en el </t>
  </si>
  <si>
    <t xml:space="preserve">DOCUMENTOS SOPORTE </t>
  </si>
  <si>
    <t>Evento</t>
  </si>
  <si>
    <t>Fecha de Salida:</t>
  </si>
  <si>
    <r>
      <rPr>
        <b/>
        <i/>
        <sz val="10"/>
        <color indexed="8"/>
        <rFont val="Calibri"/>
        <family val="2"/>
      </rPr>
      <t>INGRESO</t>
    </r>
    <r>
      <rPr>
        <b/>
        <sz val="10"/>
        <color indexed="8"/>
        <rFont val="Calibri"/>
        <family val="2"/>
      </rPr>
      <t>_ DE MERCACIA POR EXPOSITORES</t>
    </r>
  </si>
  <si>
    <t>Codigo Deposito 2893 Usuario Aduanero 80.000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</si>
</sst>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1" formatCode="_(* #,##0.00_);_(* \(#,##0.00\);_(* &quot;-&quot;??_);_(@_)"/>
    <numFmt numFmtId="181" formatCode="&quot;$&quot;\ #,##0.00_);[Red]\(&quot;$&quot;\ #,##0.00\)"/>
    <numFmt numFmtId="183" formatCode="_(&quot;$&quot;\ * #,##0.00_);_(&quot;$&quot;\ * \(#,##0.00\);_(&quot;$&quot;\ * &quot;-&quot;??_);_(@_)"/>
    <numFmt numFmtId="187" formatCode="_-* #,##0.00\ [$€-407]_-;\-* #,##0.00\ [$€-407]_-;_-* &quot;-&quot;??\ [$€-407]_-;_-@_-"/>
    <numFmt numFmtId="188" formatCode="_([$USD]\ * #,##0.00_);_([$USD]\ * \(#,##0.00\);_([$USD]\ * &quot;-&quot;??_);_(@_)"/>
    <numFmt numFmtId="190" formatCode="_([$$-409]* #,##0.00_);_([$$-409]* \(#,##0.00\);_([$$-409]* &quot;-&quot;??_);_(@_)"/>
    <numFmt numFmtId="204" formatCode="_(&quot;$&quot;\ * #,##0.000_);_(&quot;$&quot;\ * \(#,##0.00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71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right"/>
    </xf>
    <xf numFmtId="0" fontId="11" fillId="0" borderId="0" xfId="0" applyFont="1" applyAlignment="1"/>
    <xf numFmtId="0" fontId="0" fillId="0" borderId="0" xfId="0" applyAlignment="1"/>
    <xf numFmtId="0" fontId="0" fillId="0" borderId="0" xfId="0" applyBorder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12" fillId="0" borderId="2" xfId="0" applyFont="1" applyBorder="1"/>
    <xf numFmtId="0" fontId="1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1" fontId="12" fillId="0" borderId="2" xfId="0" applyNumberFormat="1" applyFont="1" applyBorder="1"/>
    <xf numFmtId="187" fontId="12" fillId="0" borderId="3" xfId="0" applyNumberFormat="1" applyFont="1" applyBorder="1" applyAlignment="1">
      <alignment horizontal="center"/>
    </xf>
    <xf numFmtId="187" fontId="12" fillId="0" borderId="0" xfId="0" applyNumberFormat="1" applyFont="1" applyBorder="1" applyAlignment="1">
      <alignment horizontal="center"/>
    </xf>
    <xf numFmtId="0" fontId="13" fillId="0" borderId="3" xfId="0" applyFont="1" applyBorder="1"/>
    <xf numFmtId="181" fontId="12" fillId="0" borderId="0" xfId="1" applyNumberFormat="1" applyFont="1" applyBorder="1" applyAlignment="1">
      <alignment horizontal="center"/>
    </xf>
    <xf numFmtId="183" fontId="0" fillId="0" borderId="0" xfId="0" applyNumberFormat="1" applyBorder="1"/>
    <xf numFmtId="0" fontId="12" fillId="0" borderId="1" xfId="0" applyFont="1" applyBorder="1" applyAlignment="1">
      <alignment horizontal="right"/>
    </xf>
    <xf numFmtId="187" fontId="0" fillId="0" borderId="0" xfId="0" applyNumberFormat="1" applyBorder="1"/>
    <xf numFmtId="0" fontId="12" fillId="0" borderId="0" xfId="0" applyFont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1" fillId="0" borderId="0" xfId="0" applyFont="1" applyBorder="1" applyAlignment="1"/>
    <xf numFmtId="0" fontId="11" fillId="0" borderId="8" xfId="0" applyFont="1" applyBorder="1" applyAlignment="1"/>
    <xf numFmtId="0" fontId="0" fillId="0" borderId="8" xfId="0" applyBorder="1"/>
    <xf numFmtId="0" fontId="12" fillId="0" borderId="0" xfId="0" applyFont="1" applyBorder="1" applyAlignment="1"/>
    <xf numFmtId="0" fontId="0" fillId="0" borderId="8" xfId="0" applyBorder="1" applyAlignment="1"/>
    <xf numFmtId="0" fontId="12" fillId="0" borderId="0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12" fillId="0" borderId="0" xfId="0" applyFont="1" applyBorder="1"/>
    <xf numFmtId="0" fontId="13" fillId="0" borderId="0" xfId="0" applyFont="1" applyBorder="1"/>
    <xf numFmtId="187" fontId="12" fillId="0" borderId="8" xfId="0" applyNumberFormat="1" applyFont="1" applyBorder="1" applyAlignment="1">
      <alignment horizontal="center"/>
    </xf>
    <xf numFmtId="0" fontId="0" fillId="0" borderId="9" xfId="0" applyBorder="1"/>
    <xf numFmtId="0" fontId="12" fillId="0" borderId="10" xfId="0" applyFont="1" applyBorder="1"/>
    <xf numFmtId="0" fontId="0" fillId="0" borderId="11" xfId="0" applyBorder="1"/>
    <xf numFmtId="0" fontId="10" fillId="0" borderId="7" xfId="0" applyFont="1" applyBorder="1"/>
    <xf numFmtId="0" fontId="12" fillId="0" borderId="1" xfId="0" applyFont="1" applyBorder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2" fillId="2" borderId="3" xfId="0" applyFont="1" applyFill="1" applyBorder="1"/>
    <xf numFmtId="187" fontId="12" fillId="2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1" xfId="0" quotePrefix="1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188" fontId="12" fillId="0" borderId="3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87" fontId="12" fillId="0" borderId="3" xfId="0" applyNumberFormat="1" applyFont="1" applyFill="1" applyBorder="1" applyAlignment="1">
      <alignment horizontal="center"/>
    </xf>
    <xf numFmtId="188" fontId="12" fillId="2" borderId="3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1" fontId="12" fillId="0" borderId="0" xfId="0" applyNumberFormat="1" applyFont="1" applyBorder="1"/>
    <xf numFmtId="0" fontId="0" fillId="0" borderId="7" xfId="0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190" fontId="12" fillId="0" borderId="3" xfId="0" applyNumberFormat="1" applyFont="1" applyFill="1" applyBorder="1" applyAlignment="1">
      <alignment horizontal="center"/>
    </xf>
    <xf numFmtId="190" fontId="12" fillId="0" borderId="3" xfId="0" applyNumberFormat="1" applyFont="1" applyBorder="1" applyAlignment="1">
      <alignment horizontal="center"/>
    </xf>
    <xf numFmtId="183" fontId="13" fillId="2" borderId="3" xfId="2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/>
    <xf numFmtId="0" fontId="12" fillId="0" borderId="1" xfId="0" applyFont="1" applyFill="1" applyBorder="1"/>
    <xf numFmtId="0" fontId="2" fillId="0" borderId="0" xfId="0" applyFont="1" applyFill="1" applyBorder="1"/>
    <xf numFmtId="204" fontId="12" fillId="0" borderId="12" xfId="2" applyNumberFormat="1" applyFont="1" applyBorder="1"/>
    <xf numFmtId="204" fontId="12" fillId="0" borderId="12" xfId="2" applyNumberFormat="1" applyFont="1" applyFill="1" applyBorder="1" applyAlignment="1">
      <alignment horizontal="center"/>
    </xf>
    <xf numFmtId="204" fontId="12" fillId="0" borderId="12" xfId="2" applyNumberFormat="1" applyFont="1" applyBorder="1" applyAlignment="1">
      <alignment horizontal="center"/>
    </xf>
    <xf numFmtId="188" fontId="12" fillId="0" borderId="12" xfId="0" applyNumberFormat="1" applyFont="1" applyBorder="1" applyAlignment="1">
      <alignment horizontal="center"/>
    </xf>
    <xf numFmtId="190" fontId="12" fillId="0" borderId="12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3" borderId="7" xfId="0" applyFill="1" applyBorder="1"/>
    <xf numFmtId="0" fontId="10" fillId="3" borderId="7" xfId="0" applyFont="1" applyFill="1" applyBorder="1"/>
    <xf numFmtId="0" fontId="0" fillId="3" borderId="7" xfId="0" applyFill="1" applyBorder="1" applyAlignment="1">
      <alignment horizontal="center" vertical="center"/>
    </xf>
    <xf numFmtId="0" fontId="0" fillId="3" borderId="9" xfId="0" applyFill="1" applyBorder="1"/>
    <xf numFmtId="0" fontId="0" fillId="3" borderId="7" xfId="0" applyFill="1" applyBorder="1" applyAlignment="1"/>
    <xf numFmtId="0" fontId="13" fillId="3" borderId="0" xfId="0" applyFont="1" applyFill="1" applyBorder="1" applyAlignment="1">
      <alignment horizontal="center"/>
    </xf>
    <xf numFmtId="0" fontId="12" fillId="3" borderId="0" xfId="0" applyFont="1" applyFill="1" applyBorder="1"/>
    <xf numFmtId="183" fontId="13" fillId="3" borderId="0" xfId="2" applyFont="1" applyFill="1" applyBorder="1" applyAlignment="1">
      <alignment horizontal="center"/>
    </xf>
    <xf numFmtId="188" fontId="12" fillId="3" borderId="12" xfId="0" applyNumberFormat="1" applyFont="1" applyFill="1" applyBorder="1" applyAlignment="1">
      <alignment horizontal="center"/>
    </xf>
    <xf numFmtId="190" fontId="12" fillId="3" borderId="12" xfId="0" applyNumberFormat="1" applyFont="1" applyFill="1" applyBorder="1" applyAlignment="1">
      <alignment horizontal="center"/>
    </xf>
    <xf numFmtId="0" fontId="12" fillId="3" borderId="12" xfId="0" applyFont="1" applyFill="1" applyBorder="1"/>
    <xf numFmtId="183" fontId="13" fillId="3" borderId="12" xfId="2" applyFont="1" applyFill="1" applyBorder="1" applyAlignment="1">
      <alignment horizontal="center"/>
    </xf>
    <xf numFmtId="49" fontId="14" fillId="0" borderId="0" xfId="0" applyNumberFormat="1" applyFont="1" applyBorder="1" applyAlignment="1"/>
    <xf numFmtId="0" fontId="13" fillId="4" borderId="1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1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204" fontId="12" fillId="0" borderId="12" xfId="3" applyNumberFormat="1" applyFont="1" applyBorder="1"/>
    <xf numFmtId="204" fontId="12" fillId="0" borderId="12" xfId="3" applyNumberFormat="1" applyFont="1" applyFill="1" applyBorder="1" applyAlignment="1">
      <alignment horizontal="center"/>
    </xf>
    <xf numFmtId="187" fontId="12" fillId="0" borderId="0" xfId="0" applyNumberFormat="1" applyFont="1" applyAlignment="1">
      <alignment horizontal="center"/>
    </xf>
    <xf numFmtId="204" fontId="12" fillId="0" borderId="12" xfId="3" applyNumberFormat="1" applyFont="1" applyBorder="1" applyAlignment="1">
      <alignment horizontal="center"/>
    </xf>
    <xf numFmtId="190" fontId="12" fillId="0" borderId="12" xfId="0" applyNumberFormat="1" applyFont="1" applyBorder="1" applyAlignment="1">
      <alignment horizontal="center"/>
    </xf>
    <xf numFmtId="183" fontId="13" fillId="3" borderId="12" xfId="3" applyFont="1" applyFill="1" applyBorder="1" applyAlignment="1">
      <alignment horizontal="center"/>
    </xf>
    <xf numFmtId="183" fontId="13" fillId="3" borderId="0" xfId="3" applyFont="1" applyFill="1" applyBorder="1" applyAlignment="1">
      <alignment horizontal="center"/>
    </xf>
    <xf numFmtId="0" fontId="11" fillId="0" borderId="0" xfId="0" applyFont="1" applyBorder="1"/>
    <xf numFmtId="0" fontId="12" fillId="0" borderId="7" xfId="0" applyFont="1" applyBorder="1"/>
    <xf numFmtId="0" fontId="13" fillId="0" borderId="0" xfId="0" applyFont="1" applyBorder="1" applyAlignment="1">
      <alignment horizontal="right"/>
    </xf>
    <xf numFmtId="0" fontId="10" fillId="0" borderId="0" xfId="0" applyFont="1" applyBorder="1"/>
    <xf numFmtId="0" fontId="13" fillId="0" borderId="7" xfId="0" applyFont="1" applyBorder="1"/>
    <xf numFmtId="49" fontId="14" fillId="0" borderId="8" xfId="0" applyNumberFormat="1" applyFont="1" applyBorder="1" applyAlignment="1">
      <alignment horizontal="center"/>
    </xf>
    <xf numFmtId="0" fontId="12" fillId="0" borderId="24" xfId="0" applyFont="1" applyBorder="1"/>
    <xf numFmtId="187" fontId="12" fillId="0" borderId="24" xfId="0" applyNumberFormat="1" applyFont="1" applyBorder="1" applyAlignment="1">
      <alignment horizontal="center"/>
    </xf>
    <xf numFmtId="188" fontId="12" fillId="0" borderId="24" xfId="0" applyNumberFormat="1" applyFont="1" applyBorder="1" applyAlignment="1">
      <alignment horizontal="center"/>
    </xf>
    <xf numFmtId="188" fontId="12" fillId="3" borderId="24" xfId="0" applyNumberFormat="1" applyFont="1" applyFill="1" applyBorder="1" applyAlignment="1">
      <alignment horizontal="center"/>
    </xf>
    <xf numFmtId="187" fontId="12" fillId="3" borderId="24" xfId="0" applyNumberFormat="1" applyFont="1" applyFill="1" applyBorder="1" applyAlignment="1">
      <alignment horizontal="center"/>
    </xf>
    <xf numFmtId="187" fontId="12" fillId="3" borderId="8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/>
    <xf numFmtId="0" fontId="12" fillId="0" borderId="23" xfId="0" applyFont="1" applyBorder="1" applyAlignment="1">
      <alignment horizontal="center"/>
    </xf>
    <xf numFmtId="0" fontId="12" fillId="0" borderId="25" xfId="0" applyFont="1" applyBorder="1"/>
    <xf numFmtId="0" fontId="12" fillId="0" borderId="9" xfId="0" applyFont="1" applyBorder="1"/>
    <xf numFmtId="0" fontId="12" fillId="0" borderId="11" xfId="0" applyFont="1" applyBorder="1"/>
    <xf numFmtId="187" fontId="12" fillId="0" borderId="24" xfId="0" applyNumberFormat="1" applyFont="1" applyFill="1" applyBorder="1" applyAlignment="1">
      <alignment horizontal="center"/>
    </xf>
    <xf numFmtId="0" fontId="0" fillId="3" borderId="0" xfId="0" applyFill="1" applyBorder="1"/>
    <xf numFmtId="0" fontId="10" fillId="0" borderId="1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49" fontId="14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6" fillId="4" borderId="25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49" fontId="14" fillId="0" borderId="20" xfId="0" applyNumberFormat="1" applyFont="1" applyBorder="1" applyAlignment="1">
      <alignment horizontal="center"/>
    </xf>
    <xf numFmtId="49" fontId="14" fillId="0" borderId="22" xfId="0" applyNumberFormat="1" applyFont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16" fontId="15" fillId="0" borderId="1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" fontId="15" fillId="0" borderId="1" xfId="0" applyNumberFormat="1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2" fillId="0" borderId="7" xfId="0" applyFont="1" applyBorder="1" applyAlignment="1"/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1142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10318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11338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104775</xdr:rowOff>
    </xdr:from>
    <xdr:to>
      <xdr:col>2</xdr:col>
      <xdr:colOff>628650</xdr:colOff>
      <xdr:row>8</xdr:row>
      <xdr:rowOff>85725</xdr:rowOff>
    </xdr:to>
    <xdr:pic>
      <xdr:nvPicPr>
        <xdr:cNvPr id="16385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09575"/>
          <a:ext cx="1781175" cy="981075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</xdr:row>
      <xdr:rowOff>28575</xdr:rowOff>
    </xdr:from>
    <xdr:to>
      <xdr:col>3</xdr:col>
      <xdr:colOff>857250</xdr:colOff>
      <xdr:row>8</xdr:row>
      <xdr:rowOff>9525</xdr:rowOff>
    </xdr:to>
    <xdr:pic>
      <xdr:nvPicPr>
        <xdr:cNvPr id="12354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66725"/>
          <a:ext cx="1562100" cy="981075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2164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3188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4207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5226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6244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7265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8284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66675</xdr:rowOff>
    </xdr:from>
    <xdr:to>
      <xdr:col>2</xdr:col>
      <xdr:colOff>838200</xdr:colOff>
      <xdr:row>6</xdr:row>
      <xdr:rowOff>0</xdr:rowOff>
    </xdr:to>
    <xdr:pic>
      <xdr:nvPicPr>
        <xdr:cNvPr id="9302" name="Imagen 1" descr="firma-de-correo-de-las-americas2-Rev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162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opLeftCell="A7" workbookViewId="0">
      <selection activeCell="B22" sqref="B22"/>
    </sheetView>
  </sheetViews>
  <sheetFormatPr baseColWidth="10" defaultRowHeight="15" x14ac:dyDescent="0.25"/>
  <cols>
    <col min="1" max="1" width="2" customWidth="1"/>
    <col min="2" max="2" width="8.5703125" customWidth="1"/>
    <col min="3" max="3" width="16.42578125" customWidth="1"/>
    <col min="4" max="4" width="16.85546875" customWidth="1"/>
    <col min="5" max="5" width="40" customWidth="1"/>
    <col min="6" max="6" width="13" customWidth="1"/>
    <col min="7" max="7" width="15.85546875" customWidth="1"/>
    <col min="8" max="8" width="1.42578125" customWidth="1"/>
  </cols>
  <sheetData>
    <row r="1" spans="1:15" ht="8.25" customHeight="1" x14ac:dyDescent="0.25">
      <c r="A1" s="22"/>
      <c r="B1" s="23"/>
      <c r="C1" s="23"/>
      <c r="D1" s="23"/>
      <c r="E1" s="23"/>
      <c r="F1" s="23"/>
      <c r="G1" s="23"/>
      <c r="H1" s="24"/>
    </row>
    <row r="2" spans="1:15" ht="18.75" x14ac:dyDescent="0.3">
      <c r="A2" s="25"/>
      <c r="B2" s="4"/>
      <c r="C2" s="26"/>
      <c r="D2" s="128" t="s">
        <v>47</v>
      </c>
      <c r="E2" s="128"/>
      <c r="F2" s="128"/>
      <c r="G2" s="128"/>
      <c r="H2" s="27"/>
      <c r="I2" s="2"/>
      <c r="J2" s="2"/>
      <c r="K2" s="2"/>
    </row>
    <row r="3" spans="1:15" x14ac:dyDescent="0.25">
      <c r="A3" s="25"/>
      <c r="B3" s="4"/>
      <c r="C3" s="4"/>
      <c r="D3" s="129" t="s">
        <v>1</v>
      </c>
      <c r="E3" s="129"/>
      <c r="F3" s="129"/>
      <c r="G3" s="129"/>
      <c r="H3" s="28"/>
    </row>
    <row r="4" spans="1:15" x14ac:dyDescent="0.25">
      <c r="A4" s="25"/>
      <c r="B4" s="4"/>
      <c r="C4" s="29"/>
      <c r="D4" s="129" t="s">
        <v>48</v>
      </c>
      <c r="E4" s="129"/>
      <c r="F4" s="129"/>
      <c r="G4" s="129"/>
      <c r="H4" s="30"/>
      <c r="I4" s="3"/>
      <c r="J4" s="3"/>
      <c r="K4" s="3"/>
    </row>
    <row r="5" spans="1:15" x14ac:dyDescent="0.25">
      <c r="A5" s="25"/>
      <c r="B5" s="29"/>
      <c r="C5" s="29"/>
      <c r="D5" s="129" t="s">
        <v>0</v>
      </c>
      <c r="E5" s="129"/>
      <c r="F5" s="129"/>
      <c r="G5" s="129"/>
      <c r="H5" s="30"/>
      <c r="I5" s="3"/>
      <c r="J5" s="3"/>
      <c r="K5" s="3"/>
    </row>
    <row r="6" spans="1:15" x14ac:dyDescent="0.25">
      <c r="A6" s="25"/>
      <c r="B6" s="29"/>
      <c r="C6" s="29"/>
      <c r="D6" s="129" t="s">
        <v>2</v>
      </c>
      <c r="E6" s="129"/>
      <c r="F6" s="129"/>
      <c r="G6" s="129"/>
      <c r="H6" s="30"/>
      <c r="I6" s="3"/>
      <c r="K6" s="21"/>
      <c r="L6" s="21"/>
      <c r="M6" s="21"/>
      <c r="N6" s="21"/>
      <c r="O6" s="21"/>
    </row>
    <row r="7" spans="1:15" x14ac:dyDescent="0.25">
      <c r="A7" s="25"/>
      <c r="B7" s="4"/>
      <c r="C7" s="4"/>
      <c r="D7" s="4"/>
      <c r="E7" s="4"/>
      <c r="F7" s="4"/>
      <c r="G7" s="4"/>
      <c r="H7" s="28"/>
    </row>
    <row r="8" spans="1:15" x14ac:dyDescent="0.25">
      <c r="A8" s="25"/>
      <c r="B8" s="4"/>
      <c r="C8" s="4"/>
      <c r="D8" s="4"/>
      <c r="E8" s="31" t="s">
        <v>4</v>
      </c>
      <c r="F8" s="127" t="s">
        <v>33</v>
      </c>
      <c r="G8" s="127"/>
      <c r="H8" s="32"/>
      <c r="I8" s="1"/>
      <c r="J8" s="4"/>
      <c r="K8" s="4"/>
    </row>
    <row r="9" spans="1:15" x14ac:dyDescent="0.25">
      <c r="A9" s="25"/>
      <c r="B9" s="125" t="s">
        <v>3</v>
      </c>
      <c r="C9" s="125"/>
      <c r="D9" s="4"/>
      <c r="E9" s="33"/>
      <c r="F9" s="4"/>
      <c r="G9" s="4"/>
      <c r="H9" s="28"/>
    </row>
    <row r="10" spans="1:15" ht="15.75" x14ac:dyDescent="0.25">
      <c r="A10" s="25"/>
      <c r="B10" s="4"/>
      <c r="C10" s="4"/>
      <c r="D10" s="4"/>
      <c r="E10" s="33" t="s">
        <v>29</v>
      </c>
      <c r="F10" s="126" t="s">
        <v>34</v>
      </c>
      <c r="G10" s="126"/>
      <c r="H10" s="28"/>
      <c r="J10" s="4"/>
      <c r="K10" s="4"/>
    </row>
    <row r="11" spans="1:15" x14ac:dyDescent="0.25">
      <c r="A11" s="25"/>
      <c r="B11" s="4"/>
      <c r="C11" s="4"/>
      <c r="D11" s="4"/>
      <c r="E11" s="33" t="s">
        <v>30</v>
      </c>
      <c r="F11" s="5">
        <v>122</v>
      </c>
      <c r="G11" s="4"/>
      <c r="H11" s="28"/>
      <c r="I11" t="s">
        <v>12</v>
      </c>
      <c r="J11" s="6" t="s">
        <v>12</v>
      </c>
    </row>
    <row r="12" spans="1:15" x14ac:dyDescent="0.25">
      <c r="A12" s="25"/>
      <c r="B12" s="4"/>
      <c r="C12" s="4"/>
      <c r="D12" s="4"/>
      <c r="E12" s="4"/>
      <c r="F12" s="4"/>
      <c r="G12" s="4"/>
      <c r="H12" s="28"/>
    </row>
    <row r="13" spans="1:15" x14ac:dyDescent="0.25">
      <c r="A13" s="25"/>
      <c r="B13" s="34" t="s">
        <v>5</v>
      </c>
      <c r="C13" s="33"/>
      <c r="D13" s="8" t="s">
        <v>35</v>
      </c>
      <c r="E13" s="8"/>
      <c r="F13" s="8"/>
      <c r="G13" s="8"/>
      <c r="H13" s="28"/>
      <c r="I13" s="4"/>
      <c r="J13" s="4"/>
      <c r="K13" s="4"/>
    </row>
    <row r="14" spans="1:15" x14ac:dyDescent="0.25">
      <c r="A14" s="25"/>
      <c r="B14" s="34" t="s">
        <v>13</v>
      </c>
      <c r="C14" s="8" t="s">
        <v>36</v>
      </c>
      <c r="D14" s="8"/>
      <c r="E14" s="33" t="s">
        <v>38</v>
      </c>
      <c r="F14" s="34" t="s">
        <v>19</v>
      </c>
      <c r="G14" s="9" t="s">
        <v>37</v>
      </c>
      <c r="H14" s="28"/>
    </row>
    <row r="15" spans="1:15" x14ac:dyDescent="0.25">
      <c r="A15" s="25"/>
      <c r="B15" s="33" t="s">
        <v>14</v>
      </c>
      <c r="C15" s="9"/>
      <c r="D15" s="9"/>
      <c r="E15" s="33" t="s">
        <v>39</v>
      </c>
      <c r="F15" s="33"/>
      <c r="G15" s="9" t="s">
        <v>20</v>
      </c>
      <c r="H15" s="28"/>
    </row>
    <row r="16" spans="1:15" x14ac:dyDescent="0.25">
      <c r="A16" s="25"/>
      <c r="B16" s="34" t="s">
        <v>28</v>
      </c>
      <c r="C16" s="33"/>
      <c r="D16" s="8" t="s">
        <v>31</v>
      </c>
      <c r="E16" s="33" t="s">
        <v>40</v>
      </c>
      <c r="F16" s="33" t="s">
        <v>22</v>
      </c>
      <c r="G16" s="13">
        <v>116575007142448</v>
      </c>
      <c r="H16" s="28"/>
    </row>
    <row r="17" spans="1:12" x14ac:dyDescent="0.25">
      <c r="A17" s="25"/>
      <c r="B17" s="34" t="s">
        <v>15</v>
      </c>
      <c r="C17" s="33"/>
      <c r="D17" s="19">
        <v>99250734762</v>
      </c>
      <c r="E17" s="33" t="s">
        <v>41</v>
      </c>
      <c r="F17" s="33" t="s">
        <v>18</v>
      </c>
      <c r="G17" s="8" t="s">
        <v>32</v>
      </c>
      <c r="H17" s="28"/>
    </row>
    <row r="18" spans="1:12" x14ac:dyDescent="0.25">
      <c r="A18" s="39"/>
      <c r="B18" s="34" t="s">
        <v>16</v>
      </c>
      <c r="C18" s="8"/>
      <c r="D18" s="8"/>
      <c r="E18" s="33"/>
      <c r="F18" s="33"/>
      <c r="G18" s="33"/>
      <c r="H18" s="28"/>
    </row>
    <row r="19" spans="1:12" x14ac:dyDescent="0.25">
      <c r="A19" s="25"/>
      <c r="B19" s="33"/>
      <c r="C19" s="33"/>
      <c r="D19" s="33"/>
      <c r="E19" s="33"/>
      <c r="F19" s="33"/>
      <c r="G19" s="33"/>
      <c r="H19" s="28"/>
    </row>
    <row r="20" spans="1:12" x14ac:dyDescent="0.25">
      <c r="A20" s="25"/>
      <c r="B20" s="33" t="s">
        <v>17</v>
      </c>
      <c r="C20" s="33"/>
      <c r="D20" s="8"/>
      <c r="E20" s="33"/>
      <c r="F20" s="33"/>
      <c r="G20" s="33"/>
      <c r="H20" s="28"/>
    </row>
    <row r="21" spans="1:12" x14ac:dyDescent="0.25">
      <c r="A21" s="25"/>
      <c r="B21" s="33" t="s">
        <v>49</v>
      </c>
      <c r="C21" s="33"/>
      <c r="D21" s="8"/>
      <c r="E21" s="33"/>
      <c r="F21" s="33"/>
      <c r="G21" s="33"/>
      <c r="H21" s="28"/>
    </row>
    <row r="22" spans="1:12" x14ac:dyDescent="0.25">
      <c r="A22" s="25"/>
      <c r="B22" s="33" t="s">
        <v>42</v>
      </c>
      <c r="C22" s="33"/>
      <c r="D22" s="8"/>
      <c r="E22" s="33"/>
      <c r="F22" s="33"/>
      <c r="G22" s="33"/>
      <c r="H22" s="28"/>
    </row>
    <row r="23" spans="1:12" ht="15.75" thickBot="1" x14ac:dyDescent="0.3">
      <c r="A23" s="25"/>
      <c r="B23" s="33"/>
      <c r="C23" s="33"/>
      <c r="D23" s="33"/>
      <c r="E23" s="33"/>
      <c r="F23" s="33"/>
      <c r="G23" s="33"/>
      <c r="H23" s="28"/>
    </row>
    <row r="24" spans="1:12" ht="15.75" thickBot="1" x14ac:dyDescent="0.3">
      <c r="A24" s="25"/>
      <c r="B24" s="10" t="s">
        <v>6</v>
      </c>
      <c r="C24" s="10" t="s">
        <v>7</v>
      </c>
      <c r="D24" s="10" t="s">
        <v>8</v>
      </c>
      <c r="E24" s="10" t="s">
        <v>9</v>
      </c>
      <c r="F24" s="10" t="s">
        <v>10</v>
      </c>
      <c r="G24" s="10" t="s">
        <v>11</v>
      </c>
      <c r="H24" s="28"/>
    </row>
    <row r="25" spans="1:12" ht="15.75" thickBot="1" x14ac:dyDescent="0.3">
      <c r="A25" s="25"/>
      <c r="B25" s="11">
        <v>1</v>
      </c>
      <c r="C25" s="11" t="s">
        <v>46</v>
      </c>
      <c r="D25" s="12"/>
      <c r="E25" s="16" t="s">
        <v>43</v>
      </c>
      <c r="F25" s="12"/>
      <c r="G25" s="12"/>
      <c r="H25" s="28"/>
    </row>
    <row r="26" spans="1:12" ht="15.75" thickBot="1" x14ac:dyDescent="0.3">
      <c r="A26" s="25"/>
      <c r="B26" s="12"/>
      <c r="C26" s="12"/>
      <c r="D26" s="12"/>
      <c r="E26" s="12"/>
      <c r="F26" s="12"/>
      <c r="G26" s="12"/>
      <c r="H26" s="28"/>
      <c r="I26" s="4"/>
      <c r="J26" s="4"/>
      <c r="K26" s="4"/>
    </row>
    <row r="27" spans="1:12" ht="15.75" thickBot="1" x14ac:dyDescent="0.3">
      <c r="A27" s="25"/>
      <c r="B27" s="12"/>
      <c r="C27" s="12"/>
      <c r="D27" s="11">
        <v>1</v>
      </c>
      <c r="E27" s="12" t="s">
        <v>44</v>
      </c>
      <c r="F27" s="14" t="s">
        <v>45</v>
      </c>
      <c r="G27" s="14" t="s">
        <v>45</v>
      </c>
      <c r="H27" s="28"/>
      <c r="I27" s="15"/>
      <c r="J27" s="17"/>
      <c r="K27" s="4"/>
      <c r="L27" s="4"/>
    </row>
    <row r="28" spans="1:12" ht="15.75" thickBot="1" x14ac:dyDescent="0.3">
      <c r="A28" s="25"/>
      <c r="B28" s="12"/>
      <c r="C28" s="12"/>
      <c r="D28" s="11"/>
      <c r="E28" s="12"/>
      <c r="F28" s="14"/>
      <c r="G28" s="14"/>
      <c r="H28" s="28"/>
      <c r="I28" s="15"/>
      <c r="J28" s="17"/>
      <c r="K28" s="4"/>
      <c r="L28" s="4"/>
    </row>
    <row r="29" spans="1:12" ht="15.75" thickBot="1" x14ac:dyDescent="0.3">
      <c r="A29" s="25"/>
      <c r="B29" s="12"/>
      <c r="C29" s="12"/>
      <c r="D29" s="11" t="s">
        <v>12</v>
      </c>
      <c r="E29" s="12" t="s">
        <v>12</v>
      </c>
      <c r="F29" s="14"/>
      <c r="G29" s="14"/>
      <c r="H29" s="35"/>
      <c r="I29" s="15"/>
      <c r="J29" s="17"/>
      <c r="K29" s="4"/>
      <c r="L29" s="4"/>
    </row>
    <row r="30" spans="1:12" ht="15.75" thickBot="1" x14ac:dyDescent="0.3">
      <c r="A30" s="25"/>
      <c r="B30" s="12"/>
      <c r="C30" s="12"/>
      <c r="D30" s="11" t="s">
        <v>12</v>
      </c>
      <c r="E30" s="12" t="s">
        <v>12</v>
      </c>
      <c r="F30" s="14" t="s">
        <v>12</v>
      </c>
      <c r="G30" s="14" t="s">
        <v>12</v>
      </c>
      <c r="H30" s="35"/>
      <c r="I30" s="15"/>
      <c r="J30" s="17"/>
      <c r="K30" s="4"/>
      <c r="L30" s="4"/>
    </row>
    <row r="31" spans="1:12" ht="15.75" thickBot="1" x14ac:dyDescent="0.3">
      <c r="A31" s="25"/>
      <c r="B31" s="12"/>
      <c r="C31" s="12"/>
      <c r="D31" s="11"/>
      <c r="E31" s="12" t="s">
        <v>12</v>
      </c>
      <c r="F31" s="14"/>
      <c r="G31" s="14" t="s">
        <v>12</v>
      </c>
      <c r="H31" s="35"/>
      <c r="I31" s="15"/>
      <c r="J31" s="17"/>
      <c r="K31" s="4"/>
      <c r="L31" s="4"/>
    </row>
    <row r="32" spans="1:12" ht="15.75" thickBot="1" x14ac:dyDescent="0.3">
      <c r="A32" s="25"/>
      <c r="B32" s="12"/>
      <c r="C32" s="12"/>
      <c r="D32" s="11" t="s">
        <v>12</v>
      </c>
      <c r="E32" s="12" t="s">
        <v>12</v>
      </c>
      <c r="F32" s="14" t="s">
        <v>12</v>
      </c>
      <c r="G32" s="14" t="s">
        <v>12</v>
      </c>
      <c r="H32" s="28"/>
      <c r="I32" s="15"/>
      <c r="J32" s="17"/>
      <c r="K32" s="4"/>
      <c r="L32" s="4"/>
    </row>
    <row r="33" spans="1:12" ht="15.75" thickBot="1" x14ac:dyDescent="0.3">
      <c r="A33" s="25"/>
      <c r="B33" s="12"/>
      <c r="C33" s="12"/>
      <c r="D33" s="11" t="s">
        <v>12</v>
      </c>
      <c r="E33" s="12" t="s">
        <v>12</v>
      </c>
      <c r="F33" s="14" t="s">
        <v>12</v>
      </c>
      <c r="G33" s="14" t="s">
        <v>12</v>
      </c>
      <c r="H33" s="28"/>
      <c r="I33" s="15"/>
      <c r="J33" s="17"/>
      <c r="K33" s="4"/>
      <c r="L33" s="4"/>
    </row>
    <row r="34" spans="1:12" ht="15.75" thickBot="1" x14ac:dyDescent="0.3">
      <c r="A34" s="25"/>
      <c r="B34" s="12"/>
      <c r="C34" s="12"/>
      <c r="D34" s="11" t="s">
        <v>12</v>
      </c>
      <c r="E34" s="12" t="s">
        <v>12</v>
      </c>
      <c r="F34" s="14" t="s">
        <v>12</v>
      </c>
      <c r="G34" s="14" t="s">
        <v>12</v>
      </c>
      <c r="H34" s="28"/>
      <c r="I34" s="15"/>
      <c r="J34" s="17"/>
      <c r="K34" s="4"/>
      <c r="L34" s="4"/>
    </row>
    <row r="35" spans="1:12" ht="15.75" thickBot="1" x14ac:dyDescent="0.3">
      <c r="A35" s="25"/>
      <c r="B35" s="12"/>
      <c r="C35" s="12"/>
      <c r="D35" s="11" t="s">
        <v>12</v>
      </c>
      <c r="E35" s="12" t="s">
        <v>12</v>
      </c>
      <c r="F35" s="14" t="s">
        <v>12</v>
      </c>
      <c r="G35" s="14" t="s">
        <v>12</v>
      </c>
      <c r="H35" s="28"/>
      <c r="I35" s="15"/>
      <c r="J35" s="17"/>
      <c r="K35" s="4"/>
      <c r="L35" s="4"/>
    </row>
    <row r="36" spans="1:12" ht="15.75" thickBot="1" x14ac:dyDescent="0.3">
      <c r="A36" s="25"/>
      <c r="B36" s="33"/>
      <c r="C36" s="33"/>
      <c r="D36" s="33"/>
      <c r="E36" s="10" t="s">
        <v>21</v>
      </c>
      <c r="F36" s="12"/>
      <c r="G36" s="14" t="s">
        <v>45</v>
      </c>
      <c r="H36" s="28"/>
      <c r="I36" s="4"/>
      <c r="J36" s="4"/>
      <c r="K36" s="4"/>
      <c r="L36" s="4"/>
    </row>
    <row r="37" spans="1:12" x14ac:dyDescent="0.25">
      <c r="A37" s="25"/>
      <c r="B37" s="33"/>
      <c r="C37" s="33"/>
      <c r="D37" s="33"/>
      <c r="E37" s="33"/>
      <c r="F37" s="33"/>
      <c r="G37" s="33"/>
      <c r="H37" s="28"/>
      <c r="I37" s="20"/>
      <c r="J37" s="18"/>
      <c r="K37" s="20"/>
      <c r="L37" s="18"/>
    </row>
    <row r="38" spans="1:12" x14ac:dyDescent="0.25">
      <c r="A38" s="25"/>
      <c r="B38" s="33"/>
      <c r="C38" s="33"/>
      <c r="D38" s="33"/>
      <c r="E38" s="34" t="s">
        <v>26</v>
      </c>
      <c r="F38" s="33"/>
      <c r="G38" s="33"/>
      <c r="H38" s="28"/>
      <c r="I38" s="4"/>
      <c r="J38" s="4"/>
      <c r="K38" s="4"/>
      <c r="L38" s="4"/>
    </row>
    <row r="39" spans="1:12" x14ac:dyDescent="0.25">
      <c r="A39" s="25"/>
      <c r="B39" s="33"/>
      <c r="C39" s="33"/>
      <c r="D39" s="33"/>
      <c r="E39" s="34" t="s">
        <v>27</v>
      </c>
      <c r="F39" s="33"/>
      <c r="G39" s="33"/>
      <c r="H39" s="28"/>
    </row>
    <row r="40" spans="1:12" x14ac:dyDescent="0.25">
      <c r="A40" s="25"/>
      <c r="B40" s="33"/>
      <c r="C40" s="33"/>
      <c r="D40" s="33"/>
      <c r="E40" s="33"/>
      <c r="F40" s="33"/>
      <c r="G40" s="33"/>
      <c r="H40" s="28"/>
    </row>
    <row r="41" spans="1:12" x14ac:dyDescent="0.25">
      <c r="A41" s="25"/>
      <c r="B41" s="33"/>
      <c r="C41" s="33"/>
      <c r="D41" s="33"/>
      <c r="E41" s="33"/>
      <c r="F41" s="33"/>
      <c r="G41" s="33"/>
      <c r="H41" s="28"/>
    </row>
    <row r="42" spans="1:12" x14ac:dyDescent="0.25">
      <c r="A42" s="25"/>
      <c r="B42" s="33"/>
      <c r="C42" s="33"/>
      <c r="D42" s="33"/>
      <c r="E42" s="33"/>
      <c r="F42" s="33"/>
      <c r="G42" s="33"/>
      <c r="H42" s="28"/>
    </row>
    <row r="43" spans="1:12" x14ac:dyDescent="0.25">
      <c r="A43" s="25"/>
      <c r="B43" s="33"/>
      <c r="C43" s="33"/>
      <c r="D43" s="33"/>
      <c r="E43" s="33"/>
      <c r="F43" s="33"/>
      <c r="G43" s="33"/>
      <c r="H43" s="28"/>
    </row>
    <row r="44" spans="1:12" x14ac:dyDescent="0.25">
      <c r="A44" s="25"/>
      <c r="B44" s="33"/>
      <c r="C44" s="33"/>
      <c r="D44" s="33"/>
      <c r="E44" s="33"/>
      <c r="F44" s="33"/>
      <c r="G44" s="33"/>
      <c r="H44" s="28"/>
    </row>
    <row r="45" spans="1:12" x14ac:dyDescent="0.25">
      <c r="A45" s="25"/>
      <c r="B45" s="8"/>
      <c r="C45" s="8"/>
      <c r="D45" s="8"/>
      <c r="E45" s="33"/>
      <c r="F45" s="8"/>
      <c r="G45" s="8"/>
      <c r="H45" s="28"/>
    </row>
    <row r="46" spans="1:12" x14ac:dyDescent="0.25">
      <c r="A46" s="25"/>
      <c r="B46" s="33" t="s">
        <v>23</v>
      </c>
      <c r="C46" s="33"/>
      <c r="D46" s="33"/>
      <c r="E46" s="33"/>
      <c r="F46" s="33" t="s">
        <v>24</v>
      </c>
      <c r="G46" s="33"/>
      <c r="H46" s="28"/>
    </row>
    <row r="47" spans="1:12" x14ac:dyDescent="0.25">
      <c r="A47" s="25"/>
      <c r="B47" s="33"/>
      <c r="C47" s="33"/>
      <c r="D47" s="33"/>
      <c r="E47" s="33"/>
      <c r="F47" s="33" t="s">
        <v>25</v>
      </c>
      <c r="G47" s="33"/>
      <c r="H47" s="28"/>
    </row>
    <row r="48" spans="1:12" x14ac:dyDescent="0.25">
      <c r="A48" s="25"/>
      <c r="B48" s="33"/>
      <c r="C48" s="33"/>
      <c r="D48" s="33"/>
      <c r="E48" s="33"/>
      <c r="F48" s="33"/>
      <c r="G48" s="33"/>
      <c r="H48" s="28"/>
    </row>
    <row r="49" spans="1:8" x14ac:dyDescent="0.25">
      <c r="A49" s="25"/>
      <c r="B49" s="33"/>
      <c r="C49" s="33"/>
      <c r="D49" s="33"/>
      <c r="E49" s="33"/>
      <c r="F49" s="33"/>
      <c r="G49" s="33"/>
      <c r="H49" s="28"/>
    </row>
    <row r="50" spans="1:8" x14ac:dyDescent="0.25">
      <c r="A50" s="25"/>
      <c r="B50" s="33"/>
      <c r="C50" s="33"/>
      <c r="D50" s="33"/>
      <c r="E50" s="33"/>
      <c r="F50" s="33"/>
      <c r="G50" s="33"/>
      <c r="H50" s="28"/>
    </row>
    <row r="51" spans="1:8" ht="15.75" thickBot="1" x14ac:dyDescent="0.3">
      <c r="A51" s="36"/>
      <c r="B51" s="37"/>
      <c r="C51" s="37"/>
      <c r="D51" s="37"/>
      <c r="E51" s="37"/>
      <c r="F51" s="37"/>
      <c r="G51" s="37"/>
      <c r="H51" s="38"/>
    </row>
    <row r="52" spans="1:8" x14ac:dyDescent="0.25">
      <c r="B52" s="7"/>
      <c r="C52" s="7"/>
      <c r="D52" s="7"/>
      <c r="E52" s="7"/>
      <c r="F52" s="7"/>
      <c r="G52" s="7"/>
    </row>
    <row r="53" spans="1:8" x14ac:dyDescent="0.25">
      <c r="B53" s="7"/>
      <c r="C53" s="7"/>
      <c r="D53" s="7"/>
      <c r="E53" s="7"/>
      <c r="F53" s="7"/>
      <c r="G53" s="7"/>
    </row>
  </sheetData>
  <mergeCells count="8">
    <mergeCell ref="B9:C9"/>
    <mergeCell ref="F10:G10"/>
    <mergeCell ref="F8:G8"/>
    <mergeCell ref="D2:G2"/>
    <mergeCell ref="D3:G3"/>
    <mergeCell ref="D4:G4"/>
    <mergeCell ref="D5:G5"/>
    <mergeCell ref="D6:G6"/>
  </mergeCells>
  <pageMargins left="0.31496062992126" right="0.511811023622047" top="0.74803149606299202" bottom="0.74803149606299202" header="0.31496062992126" footer="0.31496062992126"/>
  <pageSetup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5"/>
  <sheetViews>
    <sheetView showGridLines="0" topLeftCell="A4" workbookViewId="0">
      <selection activeCell="N11" sqref="N11"/>
    </sheetView>
  </sheetViews>
  <sheetFormatPr baseColWidth="10" defaultRowHeight="15" x14ac:dyDescent="0.25"/>
  <cols>
    <col min="1" max="1" width="2" customWidth="1"/>
    <col min="2" max="2" width="8.5703125" customWidth="1"/>
    <col min="3" max="3" width="14.42578125" customWidth="1"/>
    <col min="4" max="4" width="13" bestFit="1" customWidth="1"/>
    <col min="5" max="5" width="40" customWidth="1"/>
    <col min="6" max="6" width="13" customWidth="1"/>
    <col min="7" max="7" width="15.85546875" customWidth="1"/>
    <col min="8" max="8" width="15.85546875" hidden="1" customWidth="1"/>
    <col min="9" max="9" width="1.42578125" customWidth="1"/>
  </cols>
  <sheetData>
    <row r="1" spans="1:14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4" ht="18.75" x14ac:dyDescent="0.3">
      <c r="A2" s="25"/>
      <c r="B2" s="4"/>
      <c r="C2" s="26"/>
      <c r="D2" s="128" t="s">
        <v>47</v>
      </c>
      <c r="E2" s="128"/>
      <c r="F2" s="128"/>
      <c r="G2" s="128"/>
      <c r="H2" s="128"/>
      <c r="I2" s="27"/>
      <c r="J2" s="2"/>
    </row>
    <row r="3" spans="1:14" x14ac:dyDescent="0.25">
      <c r="A3" s="25"/>
      <c r="B3" s="4"/>
      <c r="C3" s="4"/>
      <c r="D3" s="129" t="s">
        <v>218</v>
      </c>
      <c r="E3" s="129"/>
      <c r="F3" s="129"/>
      <c r="G3" s="129"/>
      <c r="H3" s="129"/>
      <c r="I3" s="28"/>
    </row>
    <row r="4" spans="1:14" x14ac:dyDescent="0.25">
      <c r="A4" s="25"/>
      <c r="B4" s="4"/>
      <c r="C4" s="29"/>
      <c r="D4" s="129" t="s">
        <v>48</v>
      </c>
      <c r="E4" s="129"/>
      <c r="F4" s="129"/>
      <c r="G4" s="129"/>
      <c r="H4" s="129"/>
      <c r="I4" s="30"/>
      <c r="J4" s="3"/>
    </row>
    <row r="5" spans="1:14" x14ac:dyDescent="0.25">
      <c r="A5" s="25"/>
      <c r="B5" s="29"/>
      <c r="C5" s="29"/>
      <c r="D5" s="129" t="s">
        <v>0</v>
      </c>
      <c r="E5" s="129"/>
      <c r="F5" s="129"/>
      <c r="G5" s="129"/>
      <c r="H5" s="129"/>
      <c r="I5" s="30"/>
      <c r="J5" s="3"/>
    </row>
    <row r="6" spans="1:14" x14ac:dyDescent="0.25">
      <c r="A6" s="25"/>
      <c r="B6" s="29"/>
      <c r="C6" s="29"/>
      <c r="D6" s="129" t="s">
        <v>217</v>
      </c>
      <c r="E6" s="129"/>
      <c r="F6" s="129"/>
      <c r="G6" s="129"/>
      <c r="H6" s="129"/>
      <c r="I6" s="30"/>
      <c r="J6" s="3"/>
      <c r="K6" s="21"/>
      <c r="L6" s="21"/>
      <c r="M6" s="21"/>
      <c r="N6" s="21"/>
    </row>
    <row r="7" spans="1:14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4" x14ac:dyDescent="0.25">
      <c r="A8" s="25"/>
      <c r="B8" s="4"/>
      <c r="C8" s="4"/>
      <c r="D8" s="4"/>
      <c r="E8" s="132" t="s">
        <v>4</v>
      </c>
      <c r="F8" s="132"/>
      <c r="G8" s="135" t="s">
        <v>215</v>
      </c>
      <c r="H8" s="135"/>
      <c r="I8" s="32"/>
      <c r="J8" s="1"/>
    </row>
    <row r="9" spans="1:14" x14ac:dyDescent="0.25">
      <c r="A9" s="25"/>
      <c r="B9" s="130" t="s">
        <v>3</v>
      </c>
      <c r="C9" s="130"/>
      <c r="D9" s="4"/>
      <c r="E9" s="33"/>
      <c r="F9" s="4"/>
      <c r="G9" s="4"/>
      <c r="H9" s="4"/>
      <c r="I9" s="28"/>
    </row>
    <row r="10" spans="1:14" ht="15.75" x14ac:dyDescent="0.25">
      <c r="A10" s="25"/>
      <c r="B10" s="4"/>
      <c r="C10" s="4"/>
      <c r="D10" s="4"/>
      <c r="E10" s="132" t="s">
        <v>106</v>
      </c>
      <c r="F10" s="132"/>
      <c r="G10" s="126" t="s">
        <v>216</v>
      </c>
      <c r="H10" s="126"/>
      <c r="I10" s="28"/>
    </row>
    <row r="11" spans="1:14" ht="15.75" x14ac:dyDescent="0.25">
      <c r="A11" s="25"/>
      <c r="B11" s="4"/>
      <c r="C11" s="4"/>
      <c r="D11" s="4"/>
      <c r="E11" s="132" t="s">
        <v>107</v>
      </c>
      <c r="F11" s="132"/>
      <c r="G11" s="133" t="s">
        <v>223</v>
      </c>
      <c r="H11" s="133"/>
      <c r="I11" s="28"/>
      <c r="J11" t="s">
        <v>12</v>
      </c>
    </row>
    <row r="12" spans="1:14" x14ac:dyDescent="0.25">
      <c r="A12" s="25"/>
      <c r="B12" s="34" t="s">
        <v>5</v>
      </c>
      <c r="C12" s="33"/>
      <c r="D12" s="8" t="s">
        <v>219</v>
      </c>
      <c r="E12" s="8"/>
      <c r="F12" s="8"/>
      <c r="G12" s="8"/>
      <c r="H12" s="33"/>
      <c r="I12" s="28"/>
      <c r="J12" s="4"/>
    </row>
    <row r="13" spans="1:14" x14ac:dyDescent="0.25">
      <c r="A13" s="25"/>
      <c r="B13" s="34" t="s">
        <v>13</v>
      </c>
      <c r="C13" s="8" t="s">
        <v>199</v>
      </c>
      <c r="D13" s="8"/>
      <c r="E13" s="44" t="s">
        <v>200</v>
      </c>
      <c r="F13" s="34" t="s">
        <v>19</v>
      </c>
      <c r="G13" s="9" t="s">
        <v>201</v>
      </c>
      <c r="H13" s="33"/>
      <c r="I13" s="28"/>
    </row>
    <row r="14" spans="1:14" x14ac:dyDescent="0.25">
      <c r="A14" s="25"/>
      <c r="B14" s="34" t="s">
        <v>14</v>
      </c>
      <c r="C14" s="9"/>
      <c r="D14" s="9"/>
      <c r="E14" s="45" t="s">
        <v>202</v>
      </c>
      <c r="F14" s="47" t="s">
        <v>75</v>
      </c>
      <c r="G14" s="9" t="s">
        <v>140</v>
      </c>
      <c r="H14" s="33"/>
      <c r="I14" s="28"/>
    </row>
    <row r="15" spans="1:14" x14ac:dyDescent="0.25">
      <c r="A15" s="25"/>
      <c r="B15" s="34" t="s">
        <v>203</v>
      </c>
      <c r="C15" s="33"/>
      <c r="D15" s="8"/>
      <c r="E15" s="60" t="s">
        <v>221</v>
      </c>
      <c r="F15" s="34" t="s">
        <v>22</v>
      </c>
      <c r="G15" s="13"/>
      <c r="H15" s="54"/>
      <c r="I15" s="28"/>
    </row>
    <row r="16" spans="1:14" x14ac:dyDescent="0.25">
      <c r="A16" s="25"/>
      <c r="B16" s="34" t="s">
        <v>116</v>
      </c>
      <c r="C16" s="33"/>
      <c r="D16" s="64"/>
      <c r="E16" s="68" t="s">
        <v>220</v>
      </c>
      <c r="F16" s="66" t="s">
        <v>18</v>
      </c>
      <c r="G16" s="67"/>
      <c r="H16" s="33"/>
      <c r="I16" s="28"/>
    </row>
    <row r="17" spans="1:13" x14ac:dyDescent="0.25">
      <c r="A17" s="39"/>
      <c r="B17" s="34" t="s">
        <v>16</v>
      </c>
      <c r="C17" s="8"/>
      <c r="D17" s="8"/>
      <c r="E17" s="33"/>
      <c r="F17" s="33"/>
      <c r="G17" s="33"/>
      <c r="H17" s="33"/>
      <c r="I17" s="28"/>
    </row>
    <row r="18" spans="1:13" x14ac:dyDescent="0.25">
      <c r="A18" s="25"/>
      <c r="B18" s="33"/>
      <c r="C18" s="33"/>
      <c r="D18" s="33"/>
      <c r="E18" s="33"/>
      <c r="F18" s="33"/>
      <c r="G18" s="33"/>
      <c r="H18" s="33"/>
      <c r="I18" s="28"/>
    </row>
    <row r="19" spans="1:13" x14ac:dyDescent="0.25">
      <c r="A19" s="25"/>
      <c r="B19" s="34" t="s">
        <v>17</v>
      </c>
      <c r="C19" s="33"/>
      <c r="D19" s="8"/>
      <c r="E19" s="33"/>
      <c r="F19" s="33"/>
      <c r="G19" s="33"/>
      <c r="H19" s="33"/>
      <c r="I19" s="28"/>
    </row>
    <row r="20" spans="1:13" x14ac:dyDescent="0.25">
      <c r="A20" s="25"/>
      <c r="B20" s="34" t="s">
        <v>49</v>
      </c>
      <c r="C20" s="33"/>
      <c r="D20" s="8" t="s">
        <v>222</v>
      </c>
      <c r="E20" s="33"/>
      <c r="F20" s="33"/>
      <c r="G20" s="33"/>
      <c r="H20" s="33"/>
      <c r="I20" s="28"/>
    </row>
    <row r="21" spans="1:13" x14ac:dyDescent="0.25">
      <c r="A21" s="25"/>
      <c r="B21" s="34" t="s">
        <v>50</v>
      </c>
      <c r="C21" s="33"/>
      <c r="D21" s="8" t="s">
        <v>205</v>
      </c>
      <c r="E21" s="33"/>
      <c r="F21" s="33"/>
      <c r="G21" s="33"/>
      <c r="H21" s="33"/>
      <c r="I21" s="28"/>
    </row>
    <row r="22" spans="1:13" ht="15.75" thickBot="1" x14ac:dyDescent="0.3">
      <c r="A22" s="25"/>
      <c r="B22" s="33"/>
      <c r="C22" s="33"/>
      <c r="D22" s="33"/>
      <c r="E22" s="33"/>
      <c r="F22" s="33"/>
      <c r="G22" s="33"/>
      <c r="H22" s="33"/>
      <c r="I22" s="28"/>
    </row>
    <row r="23" spans="1:13" s="58" customFormat="1" ht="24" customHeight="1" thickBot="1" x14ac:dyDescent="0.3">
      <c r="A23" s="55"/>
      <c r="B23" s="56" t="s">
        <v>6</v>
      </c>
      <c r="C23" s="56" t="s">
        <v>7</v>
      </c>
      <c r="D23" s="56" t="s">
        <v>8</v>
      </c>
      <c r="E23" s="56" t="s">
        <v>9</v>
      </c>
      <c r="F23" s="56" t="s">
        <v>10</v>
      </c>
      <c r="G23" s="56" t="s">
        <v>11</v>
      </c>
      <c r="H23" s="56" t="s">
        <v>108</v>
      </c>
      <c r="I23" s="57"/>
      <c r="L23" s="58" t="s">
        <v>208</v>
      </c>
      <c r="M23" s="58">
        <v>1.0618000000000001</v>
      </c>
    </row>
    <row r="24" spans="1:13" ht="15.75" thickBot="1" x14ac:dyDescent="0.3">
      <c r="A24" s="25"/>
      <c r="B24" s="11">
        <v>1</v>
      </c>
      <c r="C24" s="11" t="s">
        <v>207</v>
      </c>
      <c r="D24" s="12"/>
      <c r="E24" s="16" t="s">
        <v>206</v>
      </c>
      <c r="F24" s="12"/>
      <c r="G24" s="12"/>
      <c r="H24" s="12"/>
      <c r="I24" s="28"/>
    </row>
    <row r="25" spans="1:13" ht="15.75" thickBot="1" x14ac:dyDescent="0.3">
      <c r="A25" s="25"/>
      <c r="B25" s="12"/>
      <c r="C25" s="12"/>
      <c r="D25" s="11">
        <v>1</v>
      </c>
      <c r="E25" s="12" t="s">
        <v>214</v>
      </c>
      <c r="F25" s="61">
        <f>3427.28*M23</f>
        <v>3639.0859040000005</v>
      </c>
      <c r="G25" s="61">
        <f>+F25*D25</f>
        <v>3639.0859040000005</v>
      </c>
      <c r="H25" s="51" t="s">
        <v>109</v>
      </c>
      <c r="I25" s="28"/>
      <c r="J25" s="15"/>
      <c r="K25" s="4"/>
    </row>
    <row r="26" spans="1:13" ht="15.75" thickBot="1" x14ac:dyDescent="0.3">
      <c r="A26" s="25"/>
      <c r="B26" s="12"/>
      <c r="C26" s="12"/>
      <c r="D26" s="11"/>
      <c r="E26" s="12" t="s">
        <v>213</v>
      </c>
      <c r="F26" s="61"/>
      <c r="G26" s="61"/>
      <c r="H26" s="51"/>
      <c r="I26" s="28"/>
      <c r="J26" s="15"/>
      <c r="K26" s="4"/>
    </row>
    <row r="27" spans="1:13" ht="15.75" thickBot="1" x14ac:dyDescent="0.3">
      <c r="A27" s="25"/>
      <c r="B27" s="12"/>
      <c r="C27" s="12"/>
      <c r="D27" s="11"/>
      <c r="E27" s="12"/>
      <c r="F27" s="61"/>
      <c r="G27" s="61"/>
      <c r="H27" s="51"/>
      <c r="I27" s="28"/>
      <c r="J27" s="15"/>
      <c r="K27" s="4"/>
    </row>
    <row r="28" spans="1:13" ht="15.75" thickBot="1" x14ac:dyDescent="0.3">
      <c r="A28" s="25"/>
      <c r="B28" s="12"/>
      <c r="C28" s="12"/>
      <c r="D28" s="11"/>
      <c r="E28" s="12"/>
      <c r="F28" s="61"/>
      <c r="G28" s="61"/>
      <c r="H28" s="51"/>
      <c r="I28" s="28"/>
      <c r="J28" s="15"/>
      <c r="K28" s="4"/>
    </row>
    <row r="29" spans="1:13" ht="15.75" thickBot="1" x14ac:dyDescent="0.3">
      <c r="A29" s="25"/>
      <c r="B29" s="12"/>
      <c r="C29" s="12"/>
      <c r="D29" s="11"/>
      <c r="E29" s="12"/>
      <c r="F29" s="61"/>
      <c r="G29" s="61"/>
      <c r="H29" s="51"/>
      <c r="I29" s="28"/>
      <c r="J29" s="15"/>
      <c r="K29" s="4"/>
    </row>
    <row r="30" spans="1:13" ht="15.75" thickBot="1" x14ac:dyDescent="0.3">
      <c r="A30" s="25"/>
      <c r="B30" s="12"/>
      <c r="C30" s="12"/>
      <c r="D30" s="11"/>
      <c r="E30" s="12"/>
      <c r="F30" s="61"/>
      <c r="G30" s="61"/>
      <c r="H30" s="51"/>
      <c r="I30" s="28"/>
      <c r="J30" s="15"/>
      <c r="K30" s="4"/>
    </row>
    <row r="31" spans="1:13" ht="15.75" thickBot="1" x14ac:dyDescent="0.3">
      <c r="A31" s="25"/>
      <c r="B31" s="12"/>
      <c r="C31" s="12"/>
      <c r="D31" s="11"/>
      <c r="E31" s="12"/>
      <c r="F31" s="61"/>
      <c r="G31" s="61"/>
      <c r="H31" s="51"/>
      <c r="I31" s="28"/>
      <c r="J31" s="15"/>
      <c r="K31" s="4"/>
    </row>
    <row r="32" spans="1:13" ht="15.75" thickBot="1" x14ac:dyDescent="0.3">
      <c r="A32" s="25"/>
      <c r="B32" s="12"/>
      <c r="C32" s="12"/>
      <c r="D32" s="11"/>
      <c r="E32" s="12"/>
      <c r="F32" s="61"/>
      <c r="G32" s="61"/>
      <c r="H32" s="51"/>
      <c r="I32" s="28"/>
      <c r="J32" s="15"/>
      <c r="K32" s="4"/>
    </row>
    <row r="33" spans="1:11" ht="15.75" thickBot="1" x14ac:dyDescent="0.3">
      <c r="A33" s="25"/>
      <c r="B33" s="12"/>
      <c r="C33" s="12"/>
      <c r="D33" s="11"/>
      <c r="E33" s="12"/>
      <c r="F33" s="61"/>
      <c r="G33" s="61"/>
      <c r="H33" s="51"/>
      <c r="I33" s="28"/>
      <c r="J33" s="15"/>
      <c r="K33" s="4"/>
    </row>
    <row r="34" spans="1:11" ht="15.75" thickBot="1" x14ac:dyDescent="0.3">
      <c r="A34" s="25"/>
      <c r="B34" s="12"/>
      <c r="C34" s="12"/>
      <c r="D34" s="11"/>
      <c r="E34" s="12"/>
      <c r="F34" s="61"/>
      <c r="G34" s="61"/>
      <c r="H34" s="51"/>
      <c r="I34" s="28"/>
      <c r="J34" s="15"/>
      <c r="K34" s="4"/>
    </row>
    <row r="35" spans="1:11" ht="15.75" thickBot="1" x14ac:dyDescent="0.3">
      <c r="A35" s="25"/>
      <c r="B35" s="12"/>
      <c r="C35" s="12"/>
      <c r="D35" s="11"/>
      <c r="E35" s="12"/>
      <c r="F35" s="61"/>
      <c r="G35" s="61"/>
      <c r="H35" s="51"/>
      <c r="I35" s="28"/>
      <c r="J35" s="15"/>
      <c r="K35" s="4"/>
    </row>
    <row r="36" spans="1:11" ht="15.75" thickBot="1" x14ac:dyDescent="0.3">
      <c r="A36" s="25"/>
      <c r="B36" s="12"/>
      <c r="C36" s="12"/>
      <c r="D36" s="11"/>
      <c r="E36" s="12"/>
      <c r="F36" s="61"/>
      <c r="G36" s="61"/>
      <c r="H36" s="51"/>
      <c r="I36" s="28"/>
      <c r="J36" s="15"/>
      <c r="K36" s="4"/>
    </row>
    <row r="37" spans="1:11" ht="15.75" thickBot="1" x14ac:dyDescent="0.3">
      <c r="A37" s="25"/>
      <c r="B37" s="12"/>
      <c r="C37" s="12"/>
      <c r="D37" s="11"/>
      <c r="E37" s="12"/>
      <c r="F37" s="61"/>
      <c r="G37" s="61"/>
      <c r="H37" s="51"/>
      <c r="I37" s="28"/>
      <c r="J37" s="15"/>
      <c r="K37" s="4"/>
    </row>
    <row r="38" spans="1:11" ht="15.75" thickBot="1" x14ac:dyDescent="0.3">
      <c r="A38" s="25"/>
      <c r="B38" s="12"/>
      <c r="C38" s="12"/>
      <c r="D38" s="11"/>
      <c r="E38" s="12"/>
      <c r="F38" s="61"/>
      <c r="G38" s="61"/>
      <c r="H38" s="51"/>
      <c r="I38" s="28"/>
      <c r="J38" s="15"/>
      <c r="K38" s="4"/>
    </row>
    <row r="39" spans="1:11" ht="15.75" thickBot="1" x14ac:dyDescent="0.3">
      <c r="A39" s="25"/>
      <c r="B39" s="12"/>
      <c r="C39" s="12"/>
      <c r="D39" s="11"/>
      <c r="E39" s="12"/>
      <c r="F39" s="61"/>
      <c r="G39" s="61"/>
      <c r="H39" s="51"/>
      <c r="I39" s="28"/>
      <c r="J39" s="15"/>
      <c r="K39" s="4"/>
    </row>
    <row r="40" spans="1:11" ht="15.75" thickBot="1" x14ac:dyDescent="0.3">
      <c r="A40" s="25"/>
      <c r="B40" s="12"/>
      <c r="C40" s="12"/>
      <c r="D40" s="11"/>
      <c r="E40" s="12"/>
      <c r="F40" s="61"/>
      <c r="G40" s="61"/>
      <c r="H40" s="51"/>
      <c r="I40" s="28"/>
      <c r="J40" s="15"/>
      <c r="K40" s="4"/>
    </row>
    <row r="41" spans="1:11" ht="15.75" thickBot="1" x14ac:dyDescent="0.3">
      <c r="A41" s="25"/>
      <c r="B41" s="12"/>
      <c r="C41" s="12"/>
      <c r="D41" s="11"/>
      <c r="E41" s="12"/>
      <c r="F41" s="62"/>
      <c r="G41" s="61"/>
      <c r="H41" s="48"/>
      <c r="I41" s="28"/>
      <c r="J41" s="15"/>
      <c r="K41" s="4"/>
    </row>
    <row r="42" spans="1:11" ht="15.75" thickBot="1" x14ac:dyDescent="0.3">
      <c r="A42" s="25"/>
      <c r="B42" s="12"/>
      <c r="C42" s="12"/>
      <c r="D42" s="11"/>
      <c r="E42" s="12"/>
      <c r="F42" s="48"/>
      <c r="G42" s="61"/>
      <c r="H42" s="48"/>
      <c r="I42" s="28"/>
      <c r="J42" s="15"/>
      <c r="K42" s="4"/>
    </row>
    <row r="43" spans="1:11" ht="15.75" thickBot="1" x14ac:dyDescent="0.3">
      <c r="A43" s="25"/>
      <c r="B43" s="12"/>
      <c r="C43" s="12"/>
      <c r="D43" s="11"/>
      <c r="E43" s="12"/>
      <c r="F43" s="48"/>
      <c r="G43" s="61"/>
      <c r="H43" s="48"/>
      <c r="I43" s="28"/>
      <c r="J43" s="15"/>
      <c r="K43" s="4"/>
    </row>
    <row r="44" spans="1:11" ht="15.75" thickBot="1" x14ac:dyDescent="0.3">
      <c r="A44" s="25"/>
      <c r="B44" s="33"/>
      <c r="C44" s="33"/>
      <c r="D44" s="33"/>
      <c r="E44" s="41" t="s">
        <v>21</v>
      </c>
      <c r="F44" s="42"/>
      <c r="G44" s="63">
        <f>SUM(G25:G43)</f>
        <v>3639.0859040000005</v>
      </c>
      <c r="H44" s="43"/>
      <c r="I44" s="28"/>
      <c r="J44" s="4"/>
      <c r="K44" s="4"/>
    </row>
    <row r="45" spans="1:11" x14ac:dyDescent="0.25">
      <c r="A45" s="25"/>
      <c r="B45" s="33"/>
      <c r="C45" s="33"/>
      <c r="D45" s="33"/>
      <c r="E45" s="33"/>
      <c r="F45" s="33"/>
      <c r="G45" s="33"/>
      <c r="H45" s="33"/>
      <c r="I45" s="28"/>
      <c r="J45" s="20"/>
      <c r="K45" s="18"/>
    </row>
    <row r="46" spans="1:11" x14ac:dyDescent="0.25">
      <c r="A46" s="25"/>
      <c r="B46" s="33"/>
      <c r="C46" s="33"/>
      <c r="D46" s="33"/>
      <c r="E46" s="34" t="s">
        <v>26</v>
      </c>
      <c r="F46" s="33"/>
      <c r="G46" s="33"/>
      <c r="H46" s="33"/>
      <c r="I46" s="28"/>
      <c r="J46" s="4"/>
      <c r="K46" s="4"/>
    </row>
    <row r="47" spans="1:11" x14ac:dyDescent="0.25">
      <c r="A47" s="25"/>
      <c r="B47" s="33"/>
      <c r="C47" s="33"/>
      <c r="D47" s="33"/>
      <c r="E47" s="34" t="s">
        <v>27</v>
      </c>
      <c r="F47" s="33"/>
      <c r="G47" s="33"/>
      <c r="H47" s="33"/>
      <c r="I47" s="28"/>
    </row>
    <row r="48" spans="1:11" ht="10.5" customHeight="1" x14ac:dyDescent="0.25">
      <c r="A48" s="25"/>
      <c r="B48" s="33"/>
      <c r="C48" s="33"/>
      <c r="D48" s="33"/>
      <c r="E48" s="33"/>
      <c r="F48" s="33"/>
      <c r="G48" s="33"/>
      <c r="H48" s="33"/>
      <c r="I48" s="28"/>
    </row>
    <row r="49" spans="1:9" ht="9" customHeight="1" x14ac:dyDescent="0.25">
      <c r="A49" s="25"/>
      <c r="B49" s="33"/>
      <c r="C49" s="33"/>
      <c r="D49" s="33"/>
      <c r="E49" s="33"/>
      <c r="F49" s="33"/>
      <c r="G49" s="33"/>
      <c r="H49" s="33"/>
      <c r="I49" s="28"/>
    </row>
    <row r="50" spans="1:9" x14ac:dyDescent="0.25">
      <c r="A50" s="25"/>
      <c r="B50" s="8"/>
      <c r="C50" s="8"/>
      <c r="D50" s="8"/>
      <c r="E50" s="33"/>
      <c r="F50" s="8"/>
      <c r="G50" s="8"/>
      <c r="H50" s="33"/>
      <c r="I50" s="28"/>
    </row>
    <row r="51" spans="1:9" x14ac:dyDescent="0.25">
      <c r="A51" s="25"/>
      <c r="B51" s="33" t="s">
        <v>23</v>
      </c>
      <c r="C51" s="33"/>
      <c r="D51" s="33"/>
      <c r="E51" s="33"/>
      <c r="F51" s="33" t="s">
        <v>24</v>
      </c>
      <c r="G51" s="33"/>
      <c r="H51" s="33"/>
      <c r="I51" s="28"/>
    </row>
    <row r="52" spans="1:9" x14ac:dyDescent="0.25">
      <c r="A52" s="25"/>
      <c r="B52" s="33"/>
      <c r="C52" s="33"/>
      <c r="D52" s="33"/>
      <c r="E52" s="33"/>
      <c r="F52" s="33" t="s">
        <v>25</v>
      </c>
      <c r="G52" s="33"/>
      <c r="H52" s="33"/>
      <c r="I52" s="28"/>
    </row>
    <row r="53" spans="1:9" ht="15.75" thickBot="1" x14ac:dyDescent="0.3">
      <c r="A53" s="36"/>
      <c r="B53" s="37"/>
      <c r="C53" s="37"/>
      <c r="D53" s="37"/>
      <c r="E53" s="37"/>
      <c r="F53" s="37"/>
      <c r="G53" s="37"/>
      <c r="H53" s="37"/>
      <c r="I53" s="38"/>
    </row>
    <row r="54" spans="1:9" x14ac:dyDescent="0.25">
      <c r="B54" s="7"/>
      <c r="C54" s="7"/>
      <c r="D54" s="7"/>
      <c r="E54" s="7"/>
      <c r="F54" s="7"/>
      <c r="G54" s="7"/>
      <c r="H54" s="7"/>
    </row>
    <row r="55" spans="1:9" x14ac:dyDescent="0.25">
      <c r="B55" s="7"/>
      <c r="C55" s="7"/>
      <c r="D55" s="7"/>
      <c r="E55" s="7"/>
      <c r="F55" s="7"/>
      <c r="G55" s="7"/>
      <c r="H55" s="7"/>
    </row>
  </sheetData>
  <mergeCells count="12">
    <mergeCell ref="B9:C9"/>
    <mergeCell ref="E10:F10"/>
    <mergeCell ref="G10:H10"/>
    <mergeCell ref="E11:F11"/>
    <mergeCell ref="G11:H11"/>
    <mergeCell ref="D2:H2"/>
    <mergeCell ref="D3:H3"/>
    <mergeCell ref="D4:H4"/>
    <mergeCell ref="D5:H5"/>
    <mergeCell ref="D6:H6"/>
    <mergeCell ref="E8:F8"/>
    <mergeCell ref="G8:H8"/>
  </mergeCells>
  <printOptions horizontalCentered="1" verticalCentered="1"/>
  <pageMargins left="0.25" right="0.25" top="0.5" bottom="0.5" header="0.31496062992126" footer="0.31496062992126"/>
  <pageSetup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5"/>
  <sheetViews>
    <sheetView showGridLines="0" topLeftCell="A4" workbookViewId="0">
      <selection activeCell="E19" sqref="E19"/>
    </sheetView>
  </sheetViews>
  <sheetFormatPr baseColWidth="10" defaultRowHeight="15" x14ac:dyDescent="0.25"/>
  <cols>
    <col min="1" max="1" width="2" customWidth="1"/>
    <col min="2" max="2" width="8.5703125" customWidth="1"/>
    <col min="3" max="3" width="14.42578125" customWidth="1"/>
    <col min="4" max="4" width="13" bestFit="1" customWidth="1"/>
    <col min="5" max="5" width="40" customWidth="1"/>
    <col min="6" max="6" width="13" customWidth="1"/>
    <col min="7" max="7" width="15.85546875" customWidth="1"/>
    <col min="8" max="8" width="15.85546875" hidden="1" customWidth="1"/>
    <col min="9" max="9" width="1.42578125" customWidth="1"/>
  </cols>
  <sheetData>
    <row r="1" spans="1:14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4" ht="18.75" x14ac:dyDescent="0.3">
      <c r="A2" s="25"/>
      <c r="B2" s="4"/>
      <c r="C2" s="26"/>
      <c r="D2" s="128" t="s">
        <v>47</v>
      </c>
      <c r="E2" s="128"/>
      <c r="F2" s="128"/>
      <c r="G2" s="128"/>
      <c r="H2" s="128"/>
      <c r="I2" s="27"/>
      <c r="J2" s="2"/>
    </row>
    <row r="3" spans="1:14" x14ac:dyDescent="0.25">
      <c r="A3" s="25"/>
      <c r="B3" s="4"/>
      <c r="C3" s="4"/>
      <c r="D3" s="129" t="s">
        <v>218</v>
      </c>
      <c r="E3" s="129"/>
      <c r="F3" s="129"/>
      <c r="G3" s="129"/>
      <c r="H3" s="129"/>
      <c r="I3" s="28"/>
    </row>
    <row r="4" spans="1:14" x14ac:dyDescent="0.25">
      <c r="A4" s="25"/>
      <c r="B4" s="4"/>
      <c r="C4" s="29"/>
      <c r="D4" s="129" t="s">
        <v>48</v>
      </c>
      <c r="E4" s="129"/>
      <c r="F4" s="129"/>
      <c r="G4" s="129"/>
      <c r="H4" s="129"/>
      <c r="I4" s="30"/>
      <c r="J4" s="3"/>
    </row>
    <row r="5" spans="1:14" x14ac:dyDescent="0.25">
      <c r="A5" s="25"/>
      <c r="B5" s="29"/>
      <c r="C5" s="29"/>
      <c r="D5" s="129" t="s">
        <v>0</v>
      </c>
      <c r="E5" s="129"/>
      <c r="F5" s="129"/>
      <c r="G5" s="129"/>
      <c r="H5" s="129"/>
      <c r="I5" s="30"/>
      <c r="J5" s="3"/>
    </row>
    <row r="6" spans="1:14" x14ac:dyDescent="0.25">
      <c r="A6" s="25"/>
      <c r="B6" s="29"/>
      <c r="C6" s="29"/>
      <c r="D6" s="129" t="s">
        <v>217</v>
      </c>
      <c r="E6" s="129"/>
      <c r="F6" s="129"/>
      <c r="G6" s="129"/>
      <c r="H6" s="129"/>
      <c r="I6" s="30"/>
      <c r="J6" s="3"/>
      <c r="K6" s="21"/>
      <c r="L6" s="21"/>
      <c r="M6" s="21"/>
      <c r="N6" s="21"/>
    </row>
    <row r="7" spans="1:14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4" x14ac:dyDescent="0.25">
      <c r="A8" s="25"/>
      <c r="B8" s="4"/>
      <c r="C8" s="4"/>
      <c r="D8" s="4"/>
      <c r="E8" s="132" t="s">
        <v>4</v>
      </c>
      <c r="F8" s="132"/>
      <c r="G8" s="135" t="s">
        <v>225</v>
      </c>
      <c r="H8" s="135"/>
      <c r="I8" s="32"/>
      <c r="J8" s="1"/>
    </row>
    <row r="9" spans="1:14" x14ac:dyDescent="0.25">
      <c r="A9" s="25"/>
      <c r="B9" s="136" t="s">
        <v>3</v>
      </c>
      <c r="C9" s="136"/>
      <c r="D9" s="4"/>
      <c r="E9" s="33"/>
      <c r="F9" s="4"/>
      <c r="G9" s="4"/>
      <c r="H9" s="4"/>
      <c r="I9" s="28"/>
    </row>
    <row r="10" spans="1:14" ht="15.75" x14ac:dyDescent="0.25">
      <c r="A10" s="25"/>
      <c r="B10" s="4"/>
      <c r="C10" s="4"/>
      <c r="D10" s="4"/>
      <c r="E10" s="132" t="s">
        <v>106</v>
      </c>
      <c r="F10" s="132"/>
      <c r="G10" s="126" t="s">
        <v>224</v>
      </c>
      <c r="H10" s="126"/>
      <c r="I10" s="28"/>
    </row>
    <row r="11" spans="1:14" ht="15.75" x14ac:dyDescent="0.25">
      <c r="A11" s="25"/>
      <c r="B11" s="4"/>
      <c r="C11" s="4"/>
      <c r="D11" s="4"/>
      <c r="E11" s="132" t="s">
        <v>107</v>
      </c>
      <c r="F11" s="132"/>
      <c r="G11" s="133"/>
      <c r="H11" s="133"/>
      <c r="I11" s="28"/>
      <c r="J11" t="s">
        <v>12</v>
      </c>
    </row>
    <row r="12" spans="1:14" x14ac:dyDescent="0.25">
      <c r="A12" s="25"/>
      <c r="B12" s="34" t="s">
        <v>5</v>
      </c>
      <c r="C12" s="33"/>
      <c r="D12" s="8" t="s">
        <v>226</v>
      </c>
      <c r="E12" s="8"/>
      <c r="F12" s="8"/>
      <c r="G12" s="8"/>
      <c r="H12" s="33"/>
      <c r="I12" s="28"/>
      <c r="J12" s="4"/>
    </row>
    <row r="13" spans="1:14" x14ac:dyDescent="0.25">
      <c r="A13" s="25"/>
      <c r="B13" s="34" t="s">
        <v>13</v>
      </c>
      <c r="C13" s="8" t="s">
        <v>232</v>
      </c>
      <c r="D13" s="8"/>
      <c r="E13" s="44" t="s">
        <v>233</v>
      </c>
      <c r="F13" s="34" t="s">
        <v>19</v>
      </c>
      <c r="G13" s="9" t="s">
        <v>227</v>
      </c>
      <c r="H13" s="33"/>
      <c r="I13" s="28"/>
    </row>
    <row r="14" spans="1:14" x14ac:dyDescent="0.25">
      <c r="A14" s="25"/>
      <c r="B14" s="34" t="s">
        <v>14</v>
      </c>
      <c r="C14" s="9" t="s">
        <v>228</v>
      </c>
      <c r="D14" s="9"/>
      <c r="E14" s="45"/>
      <c r="F14" s="47" t="s">
        <v>75</v>
      </c>
      <c r="G14" s="9" t="s">
        <v>140</v>
      </c>
      <c r="H14" s="33"/>
      <c r="I14" s="28"/>
    </row>
    <row r="15" spans="1:14" x14ac:dyDescent="0.25">
      <c r="A15" s="25"/>
      <c r="B15" s="34" t="s">
        <v>203</v>
      </c>
      <c r="C15" s="33"/>
      <c r="D15" s="8"/>
      <c r="E15" s="60" t="s">
        <v>221</v>
      </c>
      <c r="F15" s="34" t="s">
        <v>22</v>
      </c>
      <c r="G15" s="13"/>
      <c r="H15" s="54"/>
      <c r="I15" s="28"/>
    </row>
    <row r="16" spans="1:14" x14ac:dyDescent="0.25">
      <c r="A16" s="25"/>
      <c r="B16" s="34" t="s">
        <v>116</v>
      </c>
      <c r="C16" s="33"/>
      <c r="D16" s="64"/>
      <c r="E16" s="68" t="s">
        <v>220</v>
      </c>
      <c r="F16" s="66" t="s">
        <v>18</v>
      </c>
      <c r="G16" s="67"/>
      <c r="H16" s="33"/>
      <c r="I16" s="28"/>
    </row>
    <row r="17" spans="1:13" x14ac:dyDescent="0.25">
      <c r="A17" s="39"/>
      <c r="B17" s="34" t="s">
        <v>16</v>
      </c>
      <c r="C17" s="8"/>
      <c r="D17" s="8"/>
      <c r="E17" s="33"/>
      <c r="F17" s="33"/>
      <c r="G17" s="33"/>
      <c r="H17" s="33"/>
      <c r="I17" s="28"/>
    </row>
    <row r="18" spans="1:13" x14ac:dyDescent="0.25">
      <c r="A18" s="25"/>
      <c r="B18" s="33"/>
      <c r="C18" s="33"/>
      <c r="D18" s="33"/>
      <c r="E18" s="33"/>
      <c r="F18" s="33"/>
      <c r="G18" s="33"/>
      <c r="H18" s="33"/>
      <c r="I18" s="28"/>
    </row>
    <row r="19" spans="1:13" x14ac:dyDescent="0.25">
      <c r="A19" s="25"/>
      <c r="B19" s="34" t="s">
        <v>17</v>
      </c>
      <c r="C19" s="33"/>
      <c r="D19" s="8"/>
      <c r="E19" s="33"/>
      <c r="F19" s="33"/>
      <c r="G19" s="33"/>
      <c r="H19" s="33"/>
      <c r="I19" s="28"/>
    </row>
    <row r="20" spans="1:13" x14ac:dyDescent="0.25">
      <c r="A20" s="25"/>
      <c r="B20" s="34" t="s">
        <v>49</v>
      </c>
      <c r="C20" s="33"/>
      <c r="D20" s="8" t="s">
        <v>230</v>
      </c>
      <c r="E20" s="33"/>
      <c r="F20" s="33"/>
      <c r="G20" s="33"/>
      <c r="H20" s="33"/>
      <c r="I20" s="28"/>
    </row>
    <row r="21" spans="1:13" x14ac:dyDescent="0.25">
      <c r="A21" s="25"/>
      <c r="B21" s="34" t="s">
        <v>50</v>
      </c>
      <c r="C21" s="33"/>
      <c r="D21" s="8" t="s">
        <v>231</v>
      </c>
      <c r="E21" s="33"/>
      <c r="F21" s="33"/>
      <c r="G21" s="33"/>
      <c r="H21" s="33"/>
      <c r="I21" s="28"/>
    </row>
    <row r="22" spans="1:13" ht="15.75" thickBot="1" x14ac:dyDescent="0.3">
      <c r="A22" s="25"/>
      <c r="B22" s="33"/>
      <c r="C22" s="33"/>
      <c r="D22" s="33"/>
      <c r="E22" s="33"/>
      <c r="F22" s="33"/>
      <c r="G22" s="33"/>
      <c r="H22" s="33"/>
      <c r="I22" s="28"/>
    </row>
    <row r="23" spans="1:13" s="58" customFormat="1" ht="24" customHeight="1" thickBot="1" x14ac:dyDescent="0.3">
      <c r="A23" s="55"/>
      <c r="B23" s="56" t="s">
        <v>6</v>
      </c>
      <c r="C23" s="56" t="s">
        <v>7</v>
      </c>
      <c r="D23" s="56" t="s">
        <v>8</v>
      </c>
      <c r="E23" s="56" t="s">
        <v>9</v>
      </c>
      <c r="F23" s="56" t="s">
        <v>10</v>
      </c>
      <c r="G23" s="56" t="s">
        <v>11</v>
      </c>
      <c r="H23" s="56" t="s">
        <v>108</v>
      </c>
      <c r="I23" s="57"/>
      <c r="L23" s="58" t="s">
        <v>208</v>
      </c>
      <c r="M23" s="58">
        <v>1.0618000000000001</v>
      </c>
    </row>
    <row r="24" spans="1:13" ht="15.75" thickBot="1" x14ac:dyDescent="0.3">
      <c r="A24" s="25"/>
      <c r="B24" s="11">
        <v>2</v>
      </c>
      <c r="C24" s="11">
        <v>460</v>
      </c>
      <c r="D24" s="12">
        <v>2</v>
      </c>
      <c r="E24" s="16" t="s">
        <v>229</v>
      </c>
      <c r="F24" s="12">
        <v>15105</v>
      </c>
      <c r="G24" s="12">
        <v>15105</v>
      </c>
      <c r="H24" s="12"/>
      <c r="I24" s="28"/>
    </row>
    <row r="25" spans="1:13" ht="15.75" thickBot="1" x14ac:dyDescent="0.3">
      <c r="A25" s="25"/>
      <c r="B25" s="12"/>
      <c r="C25" s="12"/>
      <c r="D25" s="11"/>
      <c r="E25" s="12"/>
      <c r="F25" s="61"/>
      <c r="G25" s="61"/>
      <c r="H25" s="51" t="s">
        <v>109</v>
      </c>
      <c r="I25" s="28"/>
      <c r="J25" s="15"/>
      <c r="K25" s="4"/>
    </row>
    <row r="26" spans="1:13" ht="15.75" thickBot="1" x14ac:dyDescent="0.3">
      <c r="A26" s="25"/>
      <c r="B26" s="12"/>
      <c r="C26" s="12"/>
      <c r="D26" s="11"/>
      <c r="E26" s="12"/>
      <c r="F26" s="61"/>
      <c r="G26" s="61"/>
      <c r="H26" s="51"/>
      <c r="I26" s="28"/>
      <c r="J26" s="15"/>
      <c r="K26" s="4"/>
    </row>
    <row r="27" spans="1:13" ht="15.75" thickBot="1" x14ac:dyDescent="0.3">
      <c r="A27" s="25"/>
      <c r="B27" s="12"/>
      <c r="C27" s="12"/>
      <c r="D27" s="11"/>
      <c r="E27" s="12"/>
      <c r="F27" s="61"/>
      <c r="G27" s="61"/>
      <c r="H27" s="51"/>
      <c r="I27" s="28"/>
      <c r="J27" s="15"/>
      <c r="K27" s="4"/>
    </row>
    <row r="28" spans="1:13" ht="15.75" thickBot="1" x14ac:dyDescent="0.3">
      <c r="A28" s="25"/>
      <c r="B28" s="12"/>
      <c r="C28" s="12"/>
      <c r="D28" s="11"/>
      <c r="E28" s="12"/>
      <c r="F28" s="61"/>
      <c r="G28" s="61"/>
      <c r="H28" s="51"/>
      <c r="I28" s="28"/>
      <c r="J28" s="15"/>
      <c r="K28" s="4"/>
    </row>
    <row r="29" spans="1:13" ht="15.75" thickBot="1" x14ac:dyDescent="0.3">
      <c r="A29" s="25"/>
      <c r="B29" s="12"/>
      <c r="C29" s="12"/>
      <c r="D29" s="11"/>
      <c r="E29" s="12"/>
      <c r="F29" s="61"/>
      <c r="G29" s="61"/>
      <c r="H29" s="51"/>
      <c r="I29" s="28"/>
      <c r="J29" s="15"/>
      <c r="K29" s="4"/>
    </row>
    <row r="30" spans="1:13" ht="15.75" thickBot="1" x14ac:dyDescent="0.3">
      <c r="A30" s="25"/>
      <c r="B30" s="12"/>
      <c r="C30" s="12"/>
      <c r="D30" s="11"/>
      <c r="E30" s="12"/>
      <c r="F30" s="61"/>
      <c r="G30" s="61"/>
      <c r="H30" s="51"/>
      <c r="I30" s="28"/>
      <c r="J30" s="15"/>
      <c r="K30" s="4"/>
    </row>
    <row r="31" spans="1:13" ht="15.75" thickBot="1" x14ac:dyDescent="0.3">
      <c r="A31" s="25"/>
      <c r="B31" s="12"/>
      <c r="C31" s="12"/>
      <c r="D31" s="11"/>
      <c r="E31" s="12"/>
      <c r="F31" s="61"/>
      <c r="G31" s="61"/>
      <c r="H31" s="51"/>
      <c r="I31" s="28"/>
      <c r="J31" s="15"/>
      <c r="K31" s="4"/>
    </row>
    <row r="32" spans="1:13" ht="15.75" thickBot="1" x14ac:dyDescent="0.3">
      <c r="A32" s="25"/>
      <c r="B32" s="12"/>
      <c r="C32" s="12"/>
      <c r="D32" s="11"/>
      <c r="E32" s="12"/>
      <c r="F32" s="61"/>
      <c r="G32" s="61"/>
      <c r="H32" s="51"/>
      <c r="I32" s="28"/>
      <c r="J32" s="15"/>
      <c r="K32" s="4"/>
    </row>
    <row r="33" spans="1:11" ht="15.75" thickBot="1" x14ac:dyDescent="0.3">
      <c r="A33" s="25"/>
      <c r="B33" s="12"/>
      <c r="C33" s="12"/>
      <c r="D33" s="11"/>
      <c r="E33" s="12"/>
      <c r="F33" s="61"/>
      <c r="G33" s="61"/>
      <c r="H33" s="51"/>
      <c r="I33" s="28"/>
      <c r="J33" s="15"/>
      <c r="K33" s="4"/>
    </row>
    <row r="34" spans="1:11" ht="15.75" thickBot="1" x14ac:dyDescent="0.3">
      <c r="A34" s="25"/>
      <c r="B34" s="12"/>
      <c r="C34" s="12"/>
      <c r="D34" s="11"/>
      <c r="E34" s="12"/>
      <c r="F34" s="61"/>
      <c r="G34" s="61"/>
      <c r="H34" s="51"/>
      <c r="I34" s="28"/>
      <c r="J34" s="15"/>
      <c r="K34" s="4"/>
    </row>
    <row r="35" spans="1:11" ht="15.75" thickBot="1" x14ac:dyDescent="0.3">
      <c r="A35" s="25"/>
      <c r="B35" s="12"/>
      <c r="C35" s="12"/>
      <c r="D35" s="11"/>
      <c r="E35" s="12"/>
      <c r="F35" s="61"/>
      <c r="G35" s="61"/>
      <c r="H35" s="51"/>
      <c r="I35" s="28"/>
      <c r="J35" s="15"/>
      <c r="K35" s="4"/>
    </row>
    <row r="36" spans="1:11" ht="15.75" thickBot="1" x14ac:dyDescent="0.3">
      <c r="A36" s="25"/>
      <c r="B36" s="12"/>
      <c r="C36" s="12"/>
      <c r="D36" s="11"/>
      <c r="E36" s="12"/>
      <c r="F36" s="61"/>
      <c r="G36" s="61"/>
      <c r="H36" s="51"/>
      <c r="I36" s="28"/>
      <c r="J36" s="15"/>
      <c r="K36" s="4"/>
    </row>
    <row r="37" spans="1:11" ht="15.75" thickBot="1" x14ac:dyDescent="0.3">
      <c r="A37" s="25"/>
      <c r="B37" s="12"/>
      <c r="C37" s="12"/>
      <c r="D37" s="11"/>
      <c r="E37" s="12"/>
      <c r="F37" s="61"/>
      <c r="G37" s="61"/>
      <c r="H37" s="51"/>
      <c r="I37" s="28"/>
      <c r="J37" s="15"/>
      <c r="K37" s="4"/>
    </row>
    <row r="38" spans="1:11" ht="15.75" thickBot="1" x14ac:dyDescent="0.3">
      <c r="A38" s="25"/>
      <c r="B38" s="12"/>
      <c r="C38" s="12"/>
      <c r="D38" s="11"/>
      <c r="E38" s="12"/>
      <c r="F38" s="61"/>
      <c r="G38" s="61"/>
      <c r="H38" s="51"/>
      <c r="I38" s="28"/>
      <c r="J38" s="15"/>
      <c r="K38" s="4"/>
    </row>
    <row r="39" spans="1:11" ht="15.75" thickBot="1" x14ac:dyDescent="0.3">
      <c r="A39" s="25"/>
      <c r="B39" s="12"/>
      <c r="C39" s="12"/>
      <c r="D39" s="11"/>
      <c r="E39" s="12"/>
      <c r="F39" s="61"/>
      <c r="G39" s="61"/>
      <c r="H39" s="51"/>
      <c r="I39" s="28"/>
      <c r="J39" s="15"/>
      <c r="K39" s="4"/>
    </row>
    <row r="40" spans="1:11" ht="15.75" thickBot="1" x14ac:dyDescent="0.3">
      <c r="A40" s="25"/>
      <c r="B40" s="12"/>
      <c r="C40" s="12"/>
      <c r="D40" s="11"/>
      <c r="E40" s="12"/>
      <c r="F40" s="61"/>
      <c r="G40" s="61"/>
      <c r="H40" s="51"/>
      <c r="I40" s="28"/>
      <c r="J40" s="15"/>
      <c r="K40" s="4"/>
    </row>
    <row r="41" spans="1:11" ht="15.75" thickBot="1" x14ac:dyDescent="0.3">
      <c r="A41" s="25"/>
      <c r="B41" s="12"/>
      <c r="C41" s="12"/>
      <c r="D41" s="11"/>
      <c r="E41" s="12"/>
      <c r="F41" s="62"/>
      <c r="G41" s="61"/>
      <c r="H41" s="48"/>
      <c r="I41" s="28"/>
      <c r="J41" s="15"/>
      <c r="K41" s="4"/>
    </row>
    <row r="42" spans="1:11" ht="15.75" thickBot="1" x14ac:dyDescent="0.3">
      <c r="A42" s="25"/>
      <c r="B42" s="12"/>
      <c r="C42" s="12"/>
      <c r="D42" s="11"/>
      <c r="E42" s="12"/>
      <c r="F42" s="48"/>
      <c r="G42" s="61"/>
      <c r="H42" s="48"/>
      <c r="I42" s="28"/>
      <c r="J42" s="15"/>
      <c r="K42" s="4"/>
    </row>
    <row r="43" spans="1:11" ht="15.75" thickBot="1" x14ac:dyDescent="0.3">
      <c r="A43" s="25"/>
      <c r="B43" s="12"/>
      <c r="C43" s="12"/>
      <c r="D43" s="11"/>
      <c r="E43" s="12"/>
      <c r="F43" s="48"/>
      <c r="G43" s="61"/>
      <c r="H43" s="48"/>
      <c r="I43" s="28"/>
      <c r="J43" s="15"/>
      <c r="K43" s="4"/>
    </row>
    <row r="44" spans="1:11" ht="15.75" thickBot="1" x14ac:dyDescent="0.3">
      <c r="A44" s="25"/>
      <c r="B44" s="33"/>
      <c r="C44" s="33"/>
      <c r="D44" s="33"/>
      <c r="E44" s="41" t="s">
        <v>21</v>
      </c>
      <c r="F44" s="42"/>
      <c r="G44" s="63">
        <f>SUM(G24:G43)</f>
        <v>15105</v>
      </c>
      <c r="H44" s="43"/>
      <c r="I44" s="28"/>
      <c r="J44" s="4"/>
      <c r="K44" s="4"/>
    </row>
    <row r="45" spans="1:11" x14ac:dyDescent="0.25">
      <c r="A45" s="25"/>
      <c r="B45" s="33"/>
      <c r="C45" s="33"/>
      <c r="D45" s="33"/>
      <c r="E45" s="33"/>
      <c r="F45" s="33"/>
      <c r="G45" s="33"/>
      <c r="H45" s="33"/>
      <c r="I45" s="28"/>
      <c r="J45" s="20"/>
      <c r="K45" s="18"/>
    </row>
    <row r="46" spans="1:11" x14ac:dyDescent="0.25">
      <c r="A46" s="25"/>
      <c r="B46" s="33"/>
      <c r="C46" s="33"/>
      <c r="D46" s="33"/>
      <c r="E46" s="34" t="s">
        <v>26</v>
      </c>
      <c r="F46" s="33"/>
      <c r="G46" s="33"/>
      <c r="H46" s="33"/>
      <c r="I46" s="28"/>
      <c r="J46" s="4"/>
      <c r="K46" s="4"/>
    </row>
    <row r="47" spans="1:11" x14ac:dyDescent="0.25">
      <c r="A47" s="25"/>
      <c r="B47" s="33"/>
      <c r="C47" s="33"/>
      <c r="D47" s="33"/>
      <c r="E47" s="34" t="s">
        <v>27</v>
      </c>
      <c r="F47" s="33"/>
      <c r="G47" s="33"/>
      <c r="H47" s="33"/>
      <c r="I47" s="28"/>
    </row>
    <row r="48" spans="1:11" ht="10.5" customHeight="1" x14ac:dyDescent="0.25">
      <c r="A48" s="25"/>
      <c r="B48" s="33"/>
      <c r="C48" s="33"/>
      <c r="D48" s="33"/>
      <c r="E48" s="33"/>
      <c r="F48" s="33"/>
      <c r="G48" s="33"/>
      <c r="H48" s="33"/>
      <c r="I48" s="28"/>
    </row>
    <row r="49" spans="1:9" ht="9" customHeight="1" x14ac:dyDescent="0.25">
      <c r="A49" s="25"/>
      <c r="B49" s="33"/>
      <c r="C49" s="33"/>
      <c r="D49" s="33"/>
      <c r="E49" s="33"/>
      <c r="F49" s="33"/>
      <c r="G49" s="33"/>
      <c r="H49" s="33"/>
      <c r="I49" s="28"/>
    </row>
    <row r="50" spans="1:9" x14ac:dyDescent="0.25">
      <c r="A50" s="25"/>
      <c r="B50" s="8"/>
      <c r="C50" s="8"/>
      <c r="D50" s="8"/>
      <c r="E50" s="33"/>
      <c r="F50" s="8"/>
      <c r="G50" s="8"/>
      <c r="H50" s="33"/>
      <c r="I50" s="28"/>
    </row>
    <row r="51" spans="1:9" x14ac:dyDescent="0.25">
      <c r="A51" s="25"/>
      <c r="B51" s="33" t="s">
        <v>23</v>
      </c>
      <c r="C51" s="33"/>
      <c r="D51" s="33"/>
      <c r="E51" s="33"/>
      <c r="F51" s="33" t="s">
        <v>24</v>
      </c>
      <c r="G51" s="33"/>
      <c r="H51" s="33"/>
      <c r="I51" s="28"/>
    </row>
    <row r="52" spans="1:9" x14ac:dyDescent="0.25">
      <c r="A52" s="25"/>
      <c r="B52" s="33"/>
      <c r="C52" s="33"/>
      <c r="D52" s="33"/>
      <c r="E52" s="33"/>
      <c r="F52" s="33" t="s">
        <v>25</v>
      </c>
      <c r="G52" s="33"/>
      <c r="H52" s="33"/>
      <c r="I52" s="28"/>
    </row>
    <row r="53" spans="1:9" ht="15.75" thickBot="1" x14ac:dyDescent="0.3">
      <c r="A53" s="36"/>
      <c r="B53" s="37"/>
      <c r="C53" s="37"/>
      <c r="D53" s="37"/>
      <c r="E53" s="37"/>
      <c r="F53" s="37"/>
      <c r="G53" s="37"/>
      <c r="H53" s="37"/>
      <c r="I53" s="38"/>
    </row>
    <row r="54" spans="1:9" x14ac:dyDescent="0.25">
      <c r="B54" s="7"/>
      <c r="C54" s="7"/>
      <c r="D54" s="7"/>
      <c r="E54" s="7"/>
      <c r="F54" s="7"/>
      <c r="G54" s="7"/>
      <c r="H54" s="7"/>
    </row>
    <row r="55" spans="1:9" x14ac:dyDescent="0.25">
      <c r="B55" s="7"/>
      <c r="C55" s="7"/>
      <c r="D55" s="7"/>
      <c r="E55" s="7"/>
      <c r="F55" s="7"/>
      <c r="G55" s="7"/>
      <c r="H55" s="7"/>
    </row>
  </sheetData>
  <mergeCells count="12">
    <mergeCell ref="D2:H2"/>
    <mergeCell ref="D3:H3"/>
    <mergeCell ref="D4:H4"/>
    <mergeCell ref="D5:H5"/>
    <mergeCell ref="D6:H6"/>
    <mergeCell ref="E8:F8"/>
    <mergeCell ref="G8:H8"/>
    <mergeCell ref="B9:C9"/>
    <mergeCell ref="E10:F10"/>
    <mergeCell ref="G10:H10"/>
    <mergeCell ref="E11:F11"/>
    <mergeCell ref="G11:H11"/>
  </mergeCells>
  <printOptions horizontalCentered="1" verticalCentered="1"/>
  <pageMargins left="0.25" right="0.25" top="0.5" bottom="0.5" header="0.31496062992126" footer="0.31496062992126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52"/>
  <sheetViews>
    <sheetView showGridLines="0" tabSelected="1" workbookViewId="0">
      <selection activeCell="I6" sqref="I6"/>
    </sheetView>
  </sheetViews>
  <sheetFormatPr baseColWidth="10" defaultRowHeight="15" x14ac:dyDescent="0.25"/>
  <cols>
    <col min="1" max="1" width="2" customWidth="1"/>
    <col min="2" max="2" width="19.7109375" customWidth="1"/>
    <col min="3" max="3" width="13.28515625" customWidth="1"/>
    <col min="4" max="4" width="15.28515625" customWidth="1"/>
    <col min="5" max="5" width="36.140625" customWidth="1"/>
    <col min="6" max="6" width="20.5703125" customWidth="1"/>
    <col min="7" max="7" width="13.5703125" customWidth="1"/>
    <col min="8" max="8" width="14.42578125" customWidth="1"/>
    <col min="12" max="12" width="11.42578125" style="96"/>
    <col min="13" max="13" width="32.28515625" bestFit="1" customWidth="1"/>
  </cols>
  <sheetData>
    <row r="1" spans="1:12" ht="15.75" thickBot="1" x14ac:dyDescent="0.3"/>
    <row r="2" spans="1:12" ht="8.25" customHeight="1" x14ac:dyDescent="0.25">
      <c r="A2" s="22"/>
      <c r="B2" s="22"/>
      <c r="C2" s="23"/>
      <c r="D2" s="23"/>
      <c r="E2" s="23"/>
      <c r="F2" s="23"/>
      <c r="G2" s="23"/>
      <c r="H2" s="24"/>
    </row>
    <row r="3" spans="1:12" ht="18.75" x14ac:dyDescent="0.3">
      <c r="A3" s="25"/>
      <c r="B3" s="25"/>
      <c r="C3" s="105"/>
      <c r="D3" s="128" t="s">
        <v>47</v>
      </c>
      <c r="E3" s="128"/>
      <c r="F3" s="128"/>
      <c r="G3" s="128"/>
      <c r="H3" s="174"/>
      <c r="I3" s="97"/>
      <c r="L3"/>
    </row>
    <row r="4" spans="1:12" x14ac:dyDescent="0.25">
      <c r="A4" s="25"/>
      <c r="B4" s="25"/>
      <c r="C4" s="4"/>
      <c r="D4" s="129" t="s">
        <v>1</v>
      </c>
      <c r="E4" s="129"/>
      <c r="F4" s="129"/>
      <c r="G4" s="129"/>
      <c r="H4" s="175"/>
      <c r="L4"/>
    </row>
    <row r="5" spans="1:12" x14ac:dyDescent="0.25">
      <c r="A5" s="25"/>
      <c r="B5" s="25"/>
      <c r="C5" s="4"/>
      <c r="D5" s="129" t="s">
        <v>252</v>
      </c>
      <c r="E5" s="129"/>
      <c r="F5" s="129"/>
      <c r="G5" s="129"/>
      <c r="H5" s="175"/>
      <c r="L5"/>
    </row>
    <row r="6" spans="1:12" x14ac:dyDescent="0.25">
      <c r="A6" s="25"/>
      <c r="B6" s="25"/>
      <c r="C6" s="33"/>
      <c r="D6" s="129" t="s">
        <v>48</v>
      </c>
      <c r="E6" s="129"/>
      <c r="F6" s="129"/>
      <c r="G6" s="129"/>
      <c r="H6" s="175"/>
      <c r="L6"/>
    </row>
    <row r="7" spans="1:12" x14ac:dyDescent="0.25">
      <c r="A7" s="25"/>
      <c r="B7" s="106"/>
      <c r="C7" s="33"/>
      <c r="D7" s="129" t="s">
        <v>0</v>
      </c>
      <c r="E7" s="129"/>
      <c r="F7" s="129"/>
      <c r="G7" s="129"/>
      <c r="H7" s="175"/>
      <c r="L7"/>
    </row>
    <row r="8" spans="1:12" x14ac:dyDescent="0.25">
      <c r="A8" s="25"/>
      <c r="B8" s="106"/>
      <c r="C8" s="33"/>
      <c r="D8" s="176" t="s">
        <v>251</v>
      </c>
      <c r="E8" s="176"/>
      <c r="F8" s="176"/>
      <c r="G8" s="176"/>
      <c r="H8" s="177"/>
      <c r="L8"/>
    </row>
    <row r="9" spans="1:12" x14ac:dyDescent="0.25">
      <c r="A9" s="25"/>
      <c r="B9" s="25"/>
      <c r="C9" s="4"/>
      <c r="D9" s="4"/>
      <c r="E9" s="4"/>
      <c r="F9" s="4"/>
      <c r="G9" s="4"/>
      <c r="H9" s="28"/>
      <c r="L9"/>
    </row>
    <row r="10" spans="1:12" ht="15.75" thickBot="1" x14ac:dyDescent="0.3">
      <c r="A10" s="25"/>
      <c r="B10" s="25"/>
      <c r="C10" s="4"/>
      <c r="D10" s="4"/>
      <c r="E10" s="178" t="s">
        <v>250</v>
      </c>
      <c r="F10" s="178"/>
      <c r="G10" s="179"/>
      <c r="H10" s="180"/>
      <c r="I10" s="1"/>
      <c r="L10"/>
    </row>
    <row r="11" spans="1:12" ht="23.25" customHeight="1" thickBot="1" x14ac:dyDescent="0.3">
      <c r="A11" s="25"/>
      <c r="B11" s="164" t="s">
        <v>234</v>
      </c>
      <c r="C11" s="165"/>
      <c r="D11" s="4"/>
      <c r="E11" s="34"/>
      <c r="F11" s="107" t="s">
        <v>106</v>
      </c>
      <c r="G11" s="166"/>
      <c r="H11" s="167"/>
      <c r="L11"/>
    </row>
    <row r="12" spans="1:12" x14ac:dyDescent="0.25">
      <c r="A12" s="25"/>
      <c r="B12" s="25"/>
      <c r="C12" s="4"/>
      <c r="D12" s="4"/>
      <c r="E12" s="108"/>
      <c r="F12" s="34" t="s">
        <v>245</v>
      </c>
      <c r="G12" s="166"/>
      <c r="H12" s="167"/>
      <c r="L12"/>
    </row>
    <row r="13" spans="1:12" ht="21.75" customHeight="1" x14ac:dyDescent="0.25">
      <c r="A13" s="25"/>
      <c r="B13" s="25"/>
      <c r="C13" s="4"/>
      <c r="D13" s="4"/>
      <c r="E13" s="4"/>
      <c r="F13" s="168"/>
      <c r="G13" s="169"/>
      <c r="H13" s="170"/>
      <c r="L13"/>
    </row>
    <row r="14" spans="1:12" x14ac:dyDescent="0.25">
      <c r="A14" s="25"/>
      <c r="B14" s="109" t="s">
        <v>249</v>
      </c>
      <c r="C14" s="166"/>
      <c r="D14" s="166"/>
      <c r="E14" s="173"/>
      <c r="F14" s="171"/>
      <c r="G14" s="127"/>
      <c r="H14" s="172"/>
      <c r="L14"/>
    </row>
    <row r="15" spans="1:12" ht="18" customHeight="1" x14ac:dyDescent="0.25">
      <c r="A15" s="25"/>
      <c r="B15" s="109" t="s">
        <v>13</v>
      </c>
      <c r="C15" s="149"/>
      <c r="D15" s="149"/>
      <c r="E15" s="44"/>
      <c r="F15" s="34" t="s">
        <v>19</v>
      </c>
      <c r="G15" s="126"/>
      <c r="H15" s="159"/>
      <c r="L15"/>
    </row>
    <row r="16" spans="1:12" ht="15.75" x14ac:dyDescent="0.25">
      <c r="A16" s="25"/>
      <c r="B16" s="109" t="s">
        <v>14</v>
      </c>
      <c r="C16" s="149"/>
      <c r="D16" s="149"/>
      <c r="E16" s="95"/>
      <c r="F16" s="34" t="s">
        <v>244</v>
      </c>
      <c r="G16" s="126"/>
      <c r="H16" s="159"/>
      <c r="L16"/>
    </row>
    <row r="17" spans="1:12" ht="15.75" x14ac:dyDescent="0.25">
      <c r="A17" s="25"/>
      <c r="B17" s="106"/>
      <c r="C17" s="33"/>
      <c r="D17" s="33"/>
      <c r="E17" s="33"/>
      <c r="F17" s="34" t="s">
        <v>7</v>
      </c>
      <c r="G17" s="133"/>
      <c r="H17" s="160"/>
      <c r="L17"/>
    </row>
    <row r="18" spans="1:12" ht="15.75" x14ac:dyDescent="0.25">
      <c r="A18" s="25"/>
      <c r="B18" s="106"/>
      <c r="C18" s="33"/>
      <c r="D18" s="33"/>
      <c r="E18" s="33"/>
      <c r="F18" s="34"/>
      <c r="G18" s="53"/>
      <c r="H18" s="110"/>
      <c r="L18"/>
    </row>
    <row r="19" spans="1:12" ht="16.5" thickBot="1" x14ac:dyDescent="0.3">
      <c r="A19" s="25"/>
      <c r="B19" s="106"/>
      <c r="C19" s="33"/>
      <c r="D19" s="33"/>
      <c r="E19" s="33"/>
      <c r="F19" s="34"/>
      <c r="G19" s="53"/>
      <c r="H19" s="110"/>
      <c r="L19"/>
    </row>
    <row r="20" spans="1:12" s="58" customFormat="1" ht="24" customHeight="1" x14ac:dyDescent="0.25">
      <c r="A20" s="55"/>
      <c r="B20" s="88" t="s">
        <v>236</v>
      </c>
      <c r="C20" s="161" t="s">
        <v>238</v>
      </c>
      <c r="D20" s="162"/>
      <c r="E20" s="163"/>
      <c r="F20" s="88" t="s">
        <v>239</v>
      </c>
      <c r="G20" s="88" t="s">
        <v>240</v>
      </c>
      <c r="H20" s="88" t="s">
        <v>241</v>
      </c>
    </row>
    <row r="21" spans="1:12" x14ac:dyDescent="0.25">
      <c r="A21" s="25"/>
      <c r="B21" s="119"/>
      <c r="C21" s="148"/>
      <c r="D21" s="149"/>
      <c r="E21" s="150"/>
      <c r="F21" s="98"/>
      <c r="G21" s="98"/>
      <c r="H21" s="111"/>
      <c r="L21"/>
    </row>
    <row r="22" spans="1:12" x14ac:dyDescent="0.25">
      <c r="A22" s="25"/>
      <c r="B22" s="119"/>
      <c r="C22" s="148"/>
      <c r="D22" s="149"/>
      <c r="E22" s="150"/>
      <c r="F22" s="99"/>
      <c r="G22" s="99"/>
      <c r="H22" s="112"/>
      <c r="I22" s="100"/>
      <c r="L22"/>
    </row>
    <row r="23" spans="1:12" x14ac:dyDescent="0.25">
      <c r="A23" s="25"/>
      <c r="B23" s="119"/>
      <c r="C23" s="148"/>
      <c r="D23" s="149"/>
      <c r="E23" s="150"/>
      <c r="F23" s="99"/>
      <c r="G23" s="99"/>
      <c r="H23" s="112"/>
      <c r="I23" s="100"/>
      <c r="L23"/>
    </row>
    <row r="24" spans="1:12" x14ac:dyDescent="0.25">
      <c r="A24" s="25"/>
      <c r="B24" s="119"/>
      <c r="C24" s="148"/>
      <c r="D24" s="149"/>
      <c r="E24" s="150"/>
      <c r="F24" s="99"/>
      <c r="G24" s="99"/>
      <c r="H24" s="112"/>
      <c r="I24" s="100"/>
      <c r="L24"/>
    </row>
    <row r="25" spans="1:12" x14ac:dyDescent="0.25">
      <c r="A25" s="25"/>
      <c r="B25" s="119"/>
      <c r="C25" s="148"/>
      <c r="D25" s="149"/>
      <c r="E25" s="150"/>
      <c r="F25" s="101"/>
      <c r="G25" s="101"/>
      <c r="H25" s="112"/>
      <c r="I25" s="100"/>
      <c r="L25"/>
    </row>
    <row r="26" spans="1:12" x14ac:dyDescent="0.25">
      <c r="A26" s="25"/>
      <c r="B26" s="119"/>
      <c r="C26" s="148"/>
      <c r="D26" s="149"/>
      <c r="E26" s="150"/>
      <c r="F26" s="98"/>
      <c r="G26" s="98"/>
      <c r="H26" s="112"/>
      <c r="I26" s="100"/>
      <c r="L26"/>
    </row>
    <row r="27" spans="1:12" x14ac:dyDescent="0.25">
      <c r="A27" s="25"/>
      <c r="B27" s="119"/>
      <c r="C27" s="148"/>
      <c r="D27" s="149"/>
      <c r="E27" s="150"/>
      <c r="F27" s="99"/>
      <c r="G27" s="99"/>
      <c r="H27" s="112"/>
      <c r="I27" s="100"/>
      <c r="L27"/>
    </row>
    <row r="28" spans="1:12" x14ac:dyDescent="0.25">
      <c r="A28" s="25"/>
      <c r="B28" s="119"/>
      <c r="C28" s="148"/>
      <c r="D28" s="149"/>
      <c r="E28" s="150"/>
      <c r="F28" s="99"/>
      <c r="G28" s="99"/>
      <c r="H28" s="112"/>
      <c r="I28" s="100"/>
      <c r="L28"/>
    </row>
    <row r="29" spans="1:12" x14ac:dyDescent="0.25">
      <c r="A29" s="25"/>
      <c r="B29" s="119"/>
      <c r="C29" s="148"/>
      <c r="D29" s="149"/>
      <c r="E29" s="150"/>
      <c r="F29" s="99"/>
      <c r="G29" s="99"/>
      <c r="H29" s="112"/>
      <c r="I29" s="100"/>
      <c r="L29"/>
    </row>
    <row r="30" spans="1:12" x14ac:dyDescent="0.25">
      <c r="A30" s="25"/>
      <c r="B30" s="119"/>
      <c r="C30" s="148"/>
      <c r="D30" s="149"/>
      <c r="E30" s="150"/>
      <c r="F30" s="99"/>
      <c r="G30" s="99"/>
      <c r="H30" s="112"/>
      <c r="I30" s="100"/>
      <c r="L30"/>
    </row>
    <row r="31" spans="1:12" x14ac:dyDescent="0.25">
      <c r="A31" s="25"/>
      <c r="B31" s="119"/>
      <c r="C31" s="148"/>
      <c r="D31" s="149"/>
      <c r="E31" s="150"/>
      <c r="F31" s="99"/>
      <c r="G31" s="99"/>
      <c r="H31" s="112"/>
      <c r="I31" s="100"/>
      <c r="L31"/>
    </row>
    <row r="32" spans="1:12" x14ac:dyDescent="0.25">
      <c r="A32" s="25"/>
      <c r="B32" s="119"/>
      <c r="C32" s="148"/>
      <c r="D32" s="149"/>
      <c r="E32" s="150"/>
      <c r="F32" s="99"/>
      <c r="G32" s="99"/>
      <c r="H32" s="112"/>
      <c r="I32" s="100"/>
      <c r="L32"/>
    </row>
    <row r="33" spans="1:12" x14ac:dyDescent="0.25">
      <c r="A33" s="25"/>
      <c r="B33" s="119"/>
      <c r="C33" s="148"/>
      <c r="D33" s="149"/>
      <c r="E33" s="150"/>
      <c r="F33" s="99"/>
      <c r="G33" s="99"/>
      <c r="H33" s="112"/>
      <c r="I33" s="100"/>
      <c r="L33"/>
    </row>
    <row r="34" spans="1:12" x14ac:dyDescent="0.25">
      <c r="A34" s="25"/>
      <c r="B34" s="119"/>
      <c r="C34" s="148"/>
      <c r="D34" s="149"/>
      <c r="E34" s="150"/>
      <c r="F34" s="99"/>
      <c r="G34" s="99"/>
      <c r="H34" s="112"/>
      <c r="I34" s="100"/>
      <c r="L34"/>
    </row>
    <row r="35" spans="1:12" x14ac:dyDescent="0.25">
      <c r="A35" s="25"/>
      <c r="B35" s="119"/>
      <c r="C35" s="148"/>
      <c r="D35" s="149"/>
      <c r="E35" s="150"/>
      <c r="F35" s="99"/>
      <c r="G35" s="99"/>
      <c r="H35" s="112"/>
      <c r="I35" s="100"/>
      <c r="L35"/>
    </row>
    <row r="36" spans="1:12" x14ac:dyDescent="0.25">
      <c r="A36" s="25"/>
      <c r="B36" s="119"/>
      <c r="C36" s="148"/>
      <c r="D36" s="149"/>
      <c r="E36" s="150"/>
      <c r="F36" s="99"/>
      <c r="G36" s="99"/>
      <c r="H36" s="113"/>
      <c r="I36" s="100"/>
      <c r="L36"/>
    </row>
    <row r="37" spans="1:12" x14ac:dyDescent="0.25">
      <c r="A37" s="25"/>
      <c r="B37" s="119"/>
      <c r="C37" s="148"/>
      <c r="D37" s="149"/>
      <c r="E37" s="150"/>
      <c r="F37" s="72"/>
      <c r="G37" s="102"/>
      <c r="H37" s="113"/>
      <c r="I37" s="100"/>
      <c r="L37"/>
    </row>
    <row r="38" spans="1:12" x14ac:dyDescent="0.25">
      <c r="A38" s="25"/>
      <c r="B38" s="119"/>
      <c r="C38" s="151"/>
      <c r="D38" s="152"/>
      <c r="E38" s="153"/>
      <c r="F38" s="83"/>
      <c r="G38" s="84"/>
      <c r="H38" s="114"/>
      <c r="I38" s="100"/>
      <c r="L38"/>
    </row>
    <row r="39" spans="1:12" x14ac:dyDescent="0.25">
      <c r="A39" s="25"/>
      <c r="B39" s="119"/>
      <c r="C39" s="154"/>
      <c r="D39" s="155"/>
      <c r="E39" s="156"/>
      <c r="F39" s="85"/>
      <c r="G39" s="103">
        <f>SUM(G21:G38)</f>
        <v>0</v>
      </c>
      <c r="H39" s="115"/>
      <c r="I39" s="100"/>
      <c r="L39"/>
    </row>
    <row r="40" spans="1:12" x14ac:dyDescent="0.25">
      <c r="A40" s="25"/>
      <c r="B40" s="106"/>
      <c r="C40" s="80"/>
      <c r="D40" s="80"/>
      <c r="E40" s="80"/>
      <c r="F40" s="81"/>
      <c r="G40" s="104"/>
      <c r="H40" s="116"/>
      <c r="I40" s="100"/>
      <c r="L40"/>
    </row>
    <row r="41" spans="1:12" x14ac:dyDescent="0.25">
      <c r="A41" s="75"/>
      <c r="B41" s="157" t="s">
        <v>246</v>
      </c>
      <c r="C41" s="158"/>
      <c r="D41" s="158"/>
      <c r="E41" s="158"/>
      <c r="F41" s="158"/>
      <c r="G41" s="104"/>
      <c r="H41" s="116"/>
      <c r="L41"/>
    </row>
    <row r="42" spans="1:12" x14ac:dyDescent="0.25">
      <c r="A42" s="75"/>
      <c r="B42" s="117"/>
      <c r="C42" s="89"/>
      <c r="D42" s="89"/>
      <c r="E42" s="89"/>
      <c r="F42" s="89"/>
      <c r="G42" s="104"/>
      <c r="H42" s="116"/>
      <c r="L42"/>
    </row>
    <row r="43" spans="1:12" ht="26.25" customHeight="1" x14ac:dyDescent="0.25">
      <c r="A43" s="75"/>
      <c r="B43" s="137" t="s">
        <v>242</v>
      </c>
      <c r="C43" s="138"/>
      <c r="D43" s="138"/>
      <c r="E43" s="94" t="s">
        <v>243</v>
      </c>
      <c r="F43" s="33"/>
      <c r="G43" s="33"/>
      <c r="H43" s="118"/>
      <c r="L43"/>
    </row>
    <row r="44" spans="1:12" ht="27" customHeight="1" x14ac:dyDescent="0.25">
      <c r="A44" s="75"/>
      <c r="B44" s="139" t="s">
        <v>247</v>
      </c>
      <c r="C44" s="140"/>
      <c r="D44" s="140"/>
      <c r="E44" s="140"/>
      <c r="F44" s="140"/>
      <c r="G44" s="140"/>
      <c r="H44" s="141"/>
      <c r="L44"/>
    </row>
    <row r="45" spans="1:12" ht="19.5" customHeight="1" x14ac:dyDescent="0.25">
      <c r="A45" s="75"/>
      <c r="B45" s="106"/>
      <c r="C45" s="33"/>
      <c r="D45" s="33"/>
      <c r="E45" s="94"/>
      <c r="F45" s="33"/>
      <c r="G45" s="33"/>
      <c r="H45" s="118"/>
      <c r="L45"/>
    </row>
    <row r="46" spans="1:12" ht="23.25" customHeight="1" x14ac:dyDescent="0.25">
      <c r="A46" s="75"/>
      <c r="B46" s="142" t="s">
        <v>248</v>
      </c>
      <c r="C46" s="143"/>
      <c r="D46" s="143"/>
      <c r="E46" s="143"/>
      <c r="F46" s="143"/>
      <c r="G46" s="143"/>
      <c r="H46" s="144"/>
      <c r="L46"/>
    </row>
    <row r="47" spans="1:12" ht="81" customHeight="1" x14ac:dyDescent="0.25">
      <c r="A47" s="75"/>
      <c r="B47" s="145"/>
      <c r="C47" s="146"/>
      <c r="D47" s="146"/>
      <c r="E47" s="146"/>
      <c r="F47" s="146"/>
      <c r="G47" s="146"/>
      <c r="H47" s="147"/>
      <c r="L47"/>
    </row>
    <row r="48" spans="1:12" ht="28.5" customHeight="1" x14ac:dyDescent="0.25">
      <c r="A48" s="75"/>
      <c r="B48" s="120"/>
      <c r="C48" s="8"/>
      <c r="D48" s="8"/>
      <c r="E48" s="33"/>
      <c r="F48" s="8"/>
      <c r="G48" s="8"/>
      <c r="H48" s="118"/>
      <c r="L48"/>
    </row>
    <row r="49" spans="1:12" x14ac:dyDescent="0.25">
      <c r="A49" s="75"/>
      <c r="B49" s="106" t="s">
        <v>23</v>
      </c>
      <c r="C49" s="33"/>
      <c r="D49" s="33"/>
      <c r="E49" s="33"/>
      <c r="F49" s="33" t="s">
        <v>24</v>
      </c>
      <c r="G49" s="33"/>
      <c r="H49" s="118"/>
      <c r="L49"/>
    </row>
    <row r="50" spans="1:12" x14ac:dyDescent="0.25">
      <c r="A50" s="75"/>
      <c r="B50" s="106"/>
      <c r="C50" s="33"/>
      <c r="D50" s="33"/>
      <c r="E50" s="33"/>
      <c r="F50" s="33" t="s">
        <v>25</v>
      </c>
      <c r="G50" s="33"/>
      <c r="H50" s="118"/>
      <c r="L50"/>
    </row>
    <row r="51" spans="1:12" ht="15.75" thickBot="1" x14ac:dyDescent="0.3">
      <c r="A51" s="78"/>
      <c r="B51" s="121"/>
      <c r="C51" s="37"/>
      <c r="D51" s="37"/>
      <c r="E51" s="37"/>
      <c r="F51" s="37"/>
      <c r="G51" s="37"/>
      <c r="H51" s="122"/>
      <c r="L51"/>
    </row>
    <row r="52" spans="1:12" x14ac:dyDescent="0.25">
      <c r="B52" s="7"/>
      <c r="C52" s="7"/>
      <c r="D52" s="7"/>
      <c r="E52" s="7"/>
      <c r="F52" s="7"/>
      <c r="G52" s="7"/>
      <c r="H52" s="7"/>
    </row>
  </sheetData>
  <mergeCells count="43">
    <mergeCell ref="D3:H3"/>
    <mergeCell ref="D4:H4"/>
    <mergeCell ref="D6:H6"/>
    <mergeCell ref="D7:H7"/>
    <mergeCell ref="D8:H8"/>
    <mergeCell ref="E10:F10"/>
    <mergeCell ref="G10:H10"/>
    <mergeCell ref="D5:H5"/>
    <mergeCell ref="B11:C11"/>
    <mergeCell ref="G11:H11"/>
    <mergeCell ref="G12:H12"/>
    <mergeCell ref="F13:H14"/>
    <mergeCell ref="C14:E14"/>
    <mergeCell ref="C15:D15"/>
    <mergeCell ref="G15:H15"/>
    <mergeCell ref="C16:D16"/>
    <mergeCell ref="G16:H16"/>
    <mergeCell ref="G17:H17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B43:D43"/>
    <mergeCell ref="B44:H44"/>
    <mergeCell ref="B46:H46"/>
    <mergeCell ref="B47:H47"/>
    <mergeCell ref="C35:E35"/>
    <mergeCell ref="C36:E36"/>
    <mergeCell ref="C37:E37"/>
    <mergeCell ref="C38:E38"/>
    <mergeCell ref="C39:E39"/>
    <mergeCell ref="B41:F41"/>
  </mergeCells>
  <pageMargins left="0.7" right="0.7" top="0.75" bottom="0.75" header="0.3" footer="0.3"/>
  <pageSetup scale="67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1:L58"/>
  <sheetViews>
    <sheetView showGridLines="0" zoomScaleNormal="100" zoomScaleSheetLayoutView="85" workbookViewId="0">
      <selection activeCell="K7" sqref="K7"/>
    </sheetView>
  </sheetViews>
  <sheetFormatPr baseColWidth="10" defaultRowHeight="15" x14ac:dyDescent="0.25"/>
  <cols>
    <col min="1" max="1" width="3" style="4" customWidth="1"/>
    <col min="2" max="2" width="2" style="124" customWidth="1"/>
    <col min="3" max="3" width="13.42578125" style="4" customWidth="1"/>
    <col min="4" max="4" width="14.42578125" style="4" customWidth="1"/>
    <col min="5" max="5" width="14.85546875" style="4" customWidth="1"/>
    <col min="6" max="6" width="23.140625" style="4" customWidth="1"/>
    <col min="7" max="7" width="22.7109375" style="4" customWidth="1"/>
    <col min="8" max="8" width="15.7109375" style="4" customWidth="1"/>
    <col min="9" max="9" width="12.85546875" style="4" bestFit="1" customWidth="1"/>
    <col min="10" max="16384" width="11.42578125" style="4"/>
  </cols>
  <sheetData>
    <row r="1" spans="2:12" ht="15.75" thickBot="1" x14ac:dyDescent="0.3">
      <c r="C1" s="22"/>
      <c r="D1" s="23"/>
      <c r="E1" s="23"/>
      <c r="F1" s="23"/>
      <c r="G1" s="23"/>
      <c r="H1" s="23"/>
      <c r="I1" s="24"/>
    </row>
    <row r="2" spans="2:12" customFormat="1" ht="18.75" customHeight="1" x14ac:dyDescent="0.25">
      <c r="B2" s="74"/>
      <c r="C2" s="22"/>
      <c r="D2" s="23"/>
      <c r="E2" s="23"/>
      <c r="F2" s="23"/>
      <c r="G2" s="23"/>
      <c r="H2" s="23"/>
      <c r="I2" s="24"/>
    </row>
    <row r="3" spans="2:12" customFormat="1" ht="18.75" x14ac:dyDescent="0.3">
      <c r="B3" s="75"/>
      <c r="C3" s="25"/>
      <c r="D3" s="26"/>
      <c r="E3" s="128" t="s">
        <v>47</v>
      </c>
      <c r="F3" s="128"/>
      <c r="G3" s="128"/>
      <c r="H3" s="128"/>
      <c r="I3" s="174"/>
    </row>
    <row r="4" spans="2:12" customFormat="1" x14ac:dyDescent="0.25">
      <c r="B4" s="75"/>
      <c r="C4" s="25"/>
      <c r="D4" s="4"/>
      <c r="E4" s="129" t="s">
        <v>218</v>
      </c>
      <c r="F4" s="129"/>
      <c r="G4" s="129"/>
      <c r="H4" s="129"/>
      <c r="I4" s="175"/>
    </row>
    <row r="5" spans="2:12" customFormat="1" x14ac:dyDescent="0.25">
      <c r="B5" s="75"/>
      <c r="C5" s="25"/>
      <c r="D5" s="4"/>
      <c r="E5" s="129" t="s">
        <v>252</v>
      </c>
      <c r="F5" s="129"/>
      <c r="G5" s="129"/>
      <c r="H5" s="129"/>
      <c r="I5" s="175"/>
      <c r="J5" s="21"/>
    </row>
    <row r="6" spans="2:12" customFormat="1" x14ac:dyDescent="0.25">
      <c r="B6" s="75"/>
      <c r="C6" s="25"/>
      <c r="D6" s="29"/>
      <c r="E6" s="129" t="s">
        <v>48</v>
      </c>
      <c r="F6" s="129"/>
      <c r="G6" s="129"/>
      <c r="H6" s="129"/>
      <c r="I6" s="175"/>
    </row>
    <row r="7" spans="2:12" customFormat="1" x14ac:dyDescent="0.25">
      <c r="B7" s="75"/>
      <c r="C7" s="186"/>
      <c r="D7" s="29"/>
      <c r="E7" s="129" t="s">
        <v>0</v>
      </c>
      <c r="F7" s="129"/>
      <c r="G7" s="129"/>
      <c r="H7" s="129"/>
      <c r="I7" s="175"/>
    </row>
    <row r="8" spans="2:12" customFormat="1" x14ac:dyDescent="0.25">
      <c r="B8" s="75"/>
      <c r="C8" s="186"/>
      <c r="D8" s="29"/>
      <c r="E8" s="185" t="s">
        <v>235</v>
      </c>
      <c r="F8" s="176"/>
      <c r="G8" s="176"/>
      <c r="H8" s="176"/>
      <c r="I8" s="177"/>
      <c r="J8" s="21"/>
      <c r="K8" s="21"/>
      <c r="L8" s="21"/>
    </row>
    <row r="9" spans="2:12" customFormat="1" ht="9.75" customHeight="1" x14ac:dyDescent="0.25">
      <c r="B9" s="75"/>
      <c r="C9" s="25"/>
      <c r="D9" s="4"/>
      <c r="E9" s="4"/>
      <c r="F9" s="4"/>
      <c r="G9" s="4"/>
      <c r="H9" s="4"/>
      <c r="I9" s="28"/>
    </row>
    <row r="10" spans="2:12" customFormat="1" ht="15.75" thickBot="1" x14ac:dyDescent="0.3">
      <c r="B10" s="75"/>
      <c r="C10" s="25"/>
      <c r="D10" s="4"/>
      <c r="E10" s="4"/>
      <c r="F10" s="132" t="s">
        <v>4</v>
      </c>
      <c r="G10" s="132"/>
      <c r="H10" s="181"/>
      <c r="I10" s="182"/>
    </row>
    <row r="11" spans="2:12" customFormat="1" ht="16.5" thickBot="1" x14ac:dyDescent="0.3">
      <c r="B11" s="75"/>
      <c r="C11" s="183" t="s">
        <v>234</v>
      </c>
      <c r="D11" s="184"/>
      <c r="E11" s="4"/>
      <c r="F11" s="33"/>
      <c r="G11" s="90" t="s">
        <v>106</v>
      </c>
      <c r="H11" s="166"/>
      <c r="I11" s="167"/>
      <c r="J11" s="53"/>
    </row>
    <row r="12" spans="2:12" customFormat="1" ht="15.75" x14ac:dyDescent="0.25">
      <c r="B12" s="75"/>
      <c r="C12" s="25"/>
      <c r="D12" s="4"/>
      <c r="E12" s="4"/>
      <c r="F12" s="4"/>
      <c r="G12" s="29" t="s">
        <v>245</v>
      </c>
      <c r="H12" s="166"/>
      <c r="I12" s="167"/>
      <c r="J12" s="87"/>
    </row>
    <row r="13" spans="2:12" customFormat="1" x14ac:dyDescent="0.25">
      <c r="B13" s="75"/>
      <c r="C13" s="25"/>
      <c r="D13" s="4"/>
      <c r="E13" s="4"/>
      <c r="F13" s="4"/>
      <c r="G13" s="168"/>
      <c r="H13" s="169"/>
      <c r="I13" s="170"/>
    </row>
    <row r="14" spans="2:12" customFormat="1" x14ac:dyDescent="0.25">
      <c r="B14" s="75"/>
      <c r="C14" s="109" t="s">
        <v>249</v>
      </c>
      <c r="D14" s="166"/>
      <c r="E14" s="166"/>
      <c r="F14" s="173"/>
      <c r="G14" s="171"/>
      <c r="H14" s="127"/>
      <c r="I14" s="172"/>
    </row>
    <row r="15" spans="2:12" customFormat="1" ht="15.75" x14ac:dyDescent="0.25">
      <c r="B15" s="75"/>
      <c r="C15" s="109" t="s">
        <v>13</v>
      </c>
      <c r="D15" s="149"/>
      <c r="E15" s="149"/>
      <c r="F15" s="44"/>
      <c r="G15" s="34" t="s">
        <v>19</v>
      </c>
      <c r="H15" s="126"/>
      <c r="I15" s="159"/>
    </row>
    <row r="16" spans="2:12" customFormat="1" ht="15.75" x14ac:dyDescent="0.25">
      <c r="B16" s="75"/>
      <c r="C16" s="109" t="s">
        <v>14</v>
      </c>
      <c r="D16" s="149"/>
      <c r="E16" s="149"/>
      <c r="F16" s="95"/>
      <c r="G16" s="34" t="s">
        <v>237</v>
      </c>
      <c r="H16" s="126"/>
      <c r="I16" s="159"/>
    </row>
    <row r="17" spans="2:9" customFormat="1" ht="15.75" x14ac:dyDescent="0.25">
      <c r="B17" s="75"/>
      <c r="C17" s="109" t="s">
        <v>203</v>
      </c>
      <c r="D17" s="33"/>
      <c r="E17" s="8"/>
      <c r="F17" s="60"/>
      <c r="G17" s="66" t="s">
        <v>18</v>
      </c>
      <c r="H17" s="133"/>
      <c r="I17" s="160"/>
    </row>
    <row r="18" spans="2:9" customFormat="1" ht="15.75" x14ac:dyDescent="0.25">
      <c r="B18" s="75"/>
      <c r="C18" s="109" t="s">
        <v>116</v>
      </c>
      <c r="D18" s="33"/>
      <c r="E18" s="64"/>
      <c r="F18" s="68" t="s">
        <v>220</v>
      </c>
      <c r="G18" s="34" t="s">
        <v>244</v>
      </c>
      <c r="H18" s="126"/>
      <c r="I18" s="159"/>
    </row>
    <row r="19" spans="2:9" customFormat="1" ht="15.75" x14ac:dyDescent="0.25">
      <c r="B19" s="76"/>
      <c r="C19" s="109" t="s">
        <v>16</v>
      </c>
      <c r="D19" s="166"/>
      <c r="E19" s="166"/>
      <c r="F19" s="33"/>
      <c r="G19" s="34" t="s">
        <v>7</v>
      </c>
      <c r="H19" s="133"/>
      <c r="I19" s="160"/>
    </row>
    <row r="20" spans="2:9" customFormat="1" x14ac:dyDescent="0.25">
      <c r="B20" s="75"/>
      <c r="C20" s="106"/>
      <c r="D20" s="33"/>
      <c r="E20" s="33"/>
      <c r="F20" s="33"/>
      <c r="G20" s="4"/>
      <c r="H20" s="4"/>
      <c r="I20" s="28"/>
    </row>
    <row r="21" spans="2:9" customFormat="1" x14ac:dyDescent="0.25">
      <c r="B21" s="75"/>
      <c r="C21" s="109" t="s">
        <v>17</v>
      </c>
      <c r="D21" s="33"/>
      <c r="E21" s="8"/>
      <c r="F21" s="33"/>
      <c r="G21" s="4"/>
      <c r="H21" s="4"/>
      <c r="I21" s="28"/>
    </row>
    <row r="22" spans="2:9" customFormat="1" x14ac:dyDescent="0.25">
      <c r="B22" s="75"/>
      <c r="C22" s="109" t="s">
        <v>49</v>
      </c>
      <c r="D22" s="33"/>
      <c r="E22" s="8"/>
      <c r="F22" s="33"/>
      <c r="G22" s="33"/>
      <c r="H22" s="33"/>
      <c r="I22" s="118"/>
    </row>
    <row r="23" spans="2:9" customFormat="1" x14ac:dyDescent="0.25">
      <c r="B23" s="75"/>
      <c r="C23" s="109" t="s">
        <v>50</v>
      </c>
      <c r="D23" s="33"/>
      <c r="E23" s="8"/>
      <c r="F23" s="33"/>
      <c r="G23" s="33"/>
      <c r="H23" s="33"/>
      <c r="I23" s="118"/>
    </row>
    <row r="24" spans="2:9" customFormat="1" ht="15.75" thickBot="1" x14ac:dyDescent="0.3">
      <c r="B24" s="75"/>
      <c r="C24" s="106"/>
      <c r="D24" s="33"/>
      <c r="E24" s="33"/>
      <c r="F24" s="33"/>
      <c r="G24" s="33"/>
      <c r="H24" s="33"/>
      <c r="I24" s="118"/>
    </row>
    <row r="25" spans="2:9" s="58" customFormat="1" ht="24" customHeight="1" x14ac:dyDescent="0.25">
      <c r="B25" s="77"/>
      <c r="C25" s="88" t="s">
        <v>236</v>
      </c>
      <c r="D25" s="161" t="s">
        <v>238</v>
      </c>
      <c r="E25" s="162"/>
      <c r="F25" s="163"/>
      <c r="G25" s="88" t="s">
        <v>239</v>
      </c>
      <c r="H25" s="88" t="s">
        <v>240</v>
      </c>
      <c r="I25" s="88" t="s">
        <v>241</v>
      </c>
    </row>
    <row r="26" spans="2:9" customFormat="1" x14ac:dyDescent="0.25">
      <c r="B26" s="75"/>
      <c r="C26" s="119"/>
      <c r="D26" s="148"/>
      <c r="E26" s="149"/>
      <c r="F26" s="150"/>
      <c r="G26" s="69"/>
      <c r="H26" s="69"/>
      <c r="I26" s="111"/>
    </row>
    <row r="27" spans="2:9" customFormat="1" x14ac:dyDescent="0.25">
      <c r="B27" s="75"/>
      <c r="C27" s="119"/>
      <c r="D27" s="148"/>
      <c r="E27" s="149"/>
      <c r="F27" s="150"/>
      <c r="G27" s="70"/>
      <c r="H27" s="70"/>
      <c r="I27" s="123"/>
    </row>
    <row r="28" spans="2:9" customFormat="1" x14ac:dyDescent="0.25">
      <c r="B28" s="75"/>
      <c r="C28" s="119"/>
      <c r="D28" s="148"/>
      <c r="E28" s="149"/>
      <c r="F28" s="150"/>
      <c r="G28" s="70"/>
      <c r="H28" s="70"/>
      <c r="I28" s="123"/>
    </row>
    <row r="29" spans="2:9" customFormat="1" x14ac:dyDescent="0.25">
      <c r="B29" s="75"/>
      <c r="C29" s="119"/>
      <c r="D29" s="148"/>
      <c r="E29" s="149"/>
      <c r="F29" s="150"/>
      <c r="G29" s="70"/>
      <c r="H29" s="70"/>
      <c r="I29" s="123"/>
    </row>
    <row r="30" spans="2:9" customFormat="1" x14ac:dyDescent="0.25">
      <c r="B30" s="75"/>
      <c r="C30" s="119"/>
      <c r="D30" s="148"/>
      <c r="E30" s="149"/>
      <c r="F30" s="150"/>
      <c r="G30" s="71"/>
      <c r="H30" s="71"/>
      <c r="I30" s="123"/>
    </row>
    <row r="31" spans="2:9" customFormat="1" x14ac:dyDescent="0.25">
      <c r="B31" s="75"/>
      <c r="C31" s="119"/>
      <c r="D31" s="148"/>
      <c r="E31" s="149"/>
      <c r="F31" s="150"/>
      <c r="G31" s="69"/>
      <c r="H31" s="69"/>
      <c r="I31" s="123"/>
    </row>
    <row r="32" spans="2:9" customFormat="1" x14ac:dyDescent="0.25">
      <c r="B32" s="75"/>
      <c r="C32" s="119"/>
      <c r="D32" s="148"/>
      <c r="E32" s="149"/>
      <c r="F32" s="150"/>
      <c r="G32" s="70"/>
      <c r="H32" s="70"/>
      <c r="I32" s="123"/>
    </row>
    <row r="33" spans="2:9" customFormat="1" x14ac:dyDescent="0.25">
      <c r="B33" s="75"/>
      <c r="C33" s="119"/>
      <c r="D33" s="148"/>
      <c r="E33" s="149"/>
      <c r="F33" s="150"/>
      <c r="G33" s="70"/>
      <c r="H33" s="70"/>
      <c r="I33" s="123"/>
    </row>
    <row r="34" spans="2:9" customFormat="1" x14ac:dyDescent="0.25">
      <c r="B34" s="75"/>
      <c r="C34" s="119"/>
      <c r="D34" s="148"/>
      <c r="E34" s="149"/>
      <c r="F34" s="150"/>
      <c r="G34" s="70"/>
      <c r="H34" s="70"/>
      <c r="I34" s="123"/>
    </row>
    <row r="35" spans="2:9" customFormat="1" x14ac:dyDescent="0.25">
      <c r="B35" s="75"/>
      <c r="C35" s="119"/>
      <c r="D35" s="148"/>
      <c r="E35" s="149"/>
      <c r="F35" s="150"/>
      <c r="G35" s="70"/>
      <c r="H35" s="70"/>
      <c r="I35" s="123"/>
    </row>
    <row r="36" spans="2:9" customFormat="1" x14ac:dyDescent="0.25">
      <c r="B36" s="75"/>
      <c r="C36" s="119"/>
      <c r="D36" s="148"/>
      <c r="E36" s="149"/>
      <c r="F36" s="150"/>
      <c r="G36" s="70"/>
      <c r="H36" s="70"/>
      <c r="I36" s="123"/>
    </row>
    <row r="37" spans="2:9" customFormat="1" x14ac:dyDescent="0.25">
      <c r="B37" s="75"/>
      <c r="C37" s="119"/>
      <c r="D37" s="148"/>
      <c r="E37" s="149"/>
      <c r="F37" s="150"/>
      <c r="G37" s="70"/>
      <c r="H37" s="70"/>
      <c r="I37" s="123"/>
    </row>
    <row r="38" spans="2:9" customFormat="1" x14ac:dyDescent="0.25">
      <c r="B38" s="75"/>
      <c r="C38" s="119"/>
      <c r="D38" s="148"/>
      <c r="E38" s="149"/>
      <c r="F38" s="150"/>
      <c r="G38" s="70"/>
      <c r="H38" s="70"/>
      <c r="I38" s="123"/>
    </row>
    <row r="39" spans="2:9" customFormat="1" x14ac:dyDescent="0.25">
      <c r="B39" s="75"/>
      <c r="C39" s="119"/>
      <c r="D39" s="148"/>
      <c r="E39" s="149"/>
      <c r="F39" s="150"/>
      <c r="G39" s="70"/>
      <c r="H39" s="70"/>
      <c r="I39" s="123"/>
    </row>
    <row r="40" spans="2:9" customFormat="1" x14ac:dyDescent="0.25">
      <c r="B40" s="75"/>
      <c r="C40" s="119"/>
      <c r="D40" s="91"/>
      <c r="E40" s="92"/>
      <c r="F40" s="93"/>
      <c r="G40" s="70"/>
      <c r="H40" s="70"/>
      <c r="I40" s="123"/>
    </row>
    <row r="41" spans="2:9" customFormat="1" x14ac:dyDescent="0.25">
      <c r="B41" s="75"/>
      <c r="C41" s="119"/>
      <c r="D41" s="148"/>
      <c r="E41" s="149"/>
      <c r="F41" s="150"/>
      <c r="G41" s="70"/>
      <c r="H41" s="70"/>
      <c r="I41" s="113"/>
    </row>
    <row r="42" spans="2:9" customFormat="1" x14ac:dyDescent="0.25">
      <c r="B42" s="75"/>
      <c r="C42" s="119"/>
      <c r="D42" s="148"/>
      <c r="E42" s="149"/>
      <c r="F42" s="150"/>
      <c r="G42" s="72"/>
      <c r="H42" s="73"/>
      <c r="I42" s="113"/>
    </row>
    <row r="43" spans="2:9" customFormat="1" x14ac:dyDescent="0.25">
      <c r="B43" s="75"/>
      <c r="C43" s="119"/>
      <c r="D43" s="151"/>
      <c r="E43" s="152"/>
      <c r="F43" s="153"/>
      <c r="G43" s="83"/>
      <c r="H43" s="84"/>
      <c r="I43" s="114"/>
    </row>
    <row r="44" spans="2:9" customFormat="1" x14ac:dyDescent="0.25">
      <c r="B44" s="75"/>
      <c r="C44" s="119"/>
      <c r="D44" s="154"/>
      <c r="E44" s="155"/>
      <c r="F44" s="156"/>
      <c r="G44" s="85"/>
      <c r="H44" s="86">
        <f>SUM(H26:H43)</f>
        <v>0</v>
      </c>
      <c r="I44" s="115"/>
    </row>
    <row r="45" spans="2:9" customFormat="1" x14ac:dyDescent="0.25">
      <c r="B45" s="75"/>
      <c r="C45" s="106"/>
      <c r="D45" s="80"/>
      <c r="E45" s="80"/>
      <c r="F45" s="80"/>
      <c r="G45" s="81"/>
      <c r="H45" s="82"/>
      <c r="I45" s="116"/>
    </row>
    <row r="46" spans="2:9" customFormat="1" x14ac:dyDescent="0.25">
      <c r="B46" s="75"/>
      <c r="C46" s="157" t="s">
        <v>246</v>
      </c>
      <c r="D46" s="158"/>
      <c r="E46" s="158"/>
      <c r="F46" s="158"/>
      <c r="G46" s="158"/>
      <c r="H46" s="82"/>
      <c r="I46" s="116"/>
    </row>
    <row r="47" spans="2:9" customFormat="1" x14ac:dyDescent="0.25">
      <c r="B47" s="75"/>
      <c r="C47" s="117"/>
      <c r="D47" s="89"/>
      <c r="E47" s="89"/>
      <c r="F47" s="89"/>
      <c r="G47" s="89"/>
      <c r="H47" s="82"/>
      <c r="I47" s="116"/>
    </row>
    <row r="48" spans="2:9" customFormat="1" ht="26.25" customHeight="1" x14ac:dyDescent="0.25">
      <c r="B48" s="75"/>
      <c r="C48" s="137" t="s">
        <v>242</v>
      </c>
      <c r="D48" s="138"/>
      <c r="E48" s="138"/>
      <c r="F48" s="94" t="s">
        <v>243</v>
      </c>
      <c r="G48" s="33"/>
      <c r="H48" s="33"/>
      <c r="I48" s="118"/>
    </row>
    <row r="49" spans="2:9" customFormat="1" ht="27" customHeight="1" x14ac:dyDescent="0.25">
      <c r="B49" s="75"/>
      <c r="C49" s="139" t="s">
        <v>247</v>
      </c>
      <c r="D49" s="140"/>
      <c r="E49" s="140"/>
      <c r="F49" s="140"/>
      <c r="G49" s="140"/>
      <c r="H49" s="140"/>
      <c r="I49" s="141"/>
    </row>
    <row r="50" spans="2:9" customFormat="1" ht="19.5" customHeight="1" x14ac:dyDescent="0.25">
      <c r="B50" s="75"/>
      <c r="C50" s="106"/>
      <c r="D50" s="33"/>
      <c r="E50" s="33"/>
      <c r="F50" s="94"/>
      <c r="G50" s="33"/>
      <c r="H50" s="33"/>
      <c r="I50" s="118"/>
    </row>
    <row r="51" spans="2:9" customFormat="1" ht="23.25" customHeight="1" x14ac:dyDescent="0.25">
      <c r="B51" s="79"/>
      <c r="C51" s="142" t="s">
        <v>248</v>
      </c>
      <c r="D51" s="143"/>
      <c r="E51" s="143"/>
      <c r="F51" s="143"/>
      <c r="G51" s="143"/>
      <c r="H51" s="143"/>
      <c r="I51" s="144"/>
    </row>
    <row r="52" spans="2:9" customFormat="1" ht="70.5" customHeight="1" x14ac:dyDescent="0.25">
      <c r="B52" s="75"/>
      <c r="C52" s="145"/>
      <c r="D52" s="146"/>
      <c r="E52" s="146"/>
      <c r="F52" s="146"/>
      <c r="G52" s="146"/>
      <c r="H52" s="146"/>
      <c r="I52" s="147"/>
    </row>
    <row r="53" spans="2:9" customFormat="1" ht="28.5" customHeight="1" x14ac:dyDescent="0.25">
      <c r="B53" s="75"/>
      <c r="C53" s="120"/>
      <c r="D53" s="8"/>
      <c r="E53" s="8"/>
      <c r="F53" s="33"/>
      <c r="G53" s="8"/>
      <c r="H53" s="8"/>
      <c r="I53" s="118"/>
    </row>
    <row r="54" spans="2:9" customFormat="1" x14ac:dyDescent="0.25">
      <c r="B54" s="75"/>
      <c r="C54" s="106" t="s">
        <v>23</v>
      </c>
      <c r="D54" s="33"/>
      <c r="E54" s="33"/>
      <c r="F54" s="33"/>
      <c r="G54" s="33" t="s">
        <v>24</v>
      </c>
      <c r="H54" s="33"/>
      <c r="I54" s="118"/>
    </row>
    <row r="55" spans="2:9" customFormat="1" x14ac:dyDescent="0.25">
      <c r="B55" s="75"/>
      <c r="C55" s="106"/>
      <c r="D55" s="33"/>
      <c r="E55" s="33"/>
      <c r="F55" s="33"/>
      <c r="G55" s="33" t="s">
        <v>25</v>
      </c>
      <c r="H55" s="33"/>
      <c r="I55" s="118"/>
    </row>
    <row r="56" spans="2:9" customFormat="1" ht="9.75" customHeight="1" x14ac:dyDescent="0.25">
      <c r="B56" s="75"/>
      <c r="C56" s="106"/>
      <c r="D56" s="33"/>
      <c r="E56" s="33"/>
      <c r="F56" s="33"/>
      <c r="G56" s="33"/>
      <c r="H56" s="33"/>
      <c r="I56" s="118"/>
    </row>
    <row r="57" spans="2:9" customFormat="1" ht="12" customHeight="1" thickBot="1" x14ac:dyDescent="0.3">
      <c r="B57" s="78"/>
      <c r="C57" s="121"/>
      <c r="D57" s="37"/>
      <c r="E57" s="37"/>
      <c r="F57" s="37"/>
      <c r="G57" s="37"/>
      <c r="H57" s="37"/>
      <c r="I57" s="122"/>
    </row>
    <row r="58" spans="2:9" x14ac:dyDescent="0.25">
      <c r="C58" s="33"/>
      <c r="D58" s="33"/>
      <c r="E58" s="33"/>
      <c r="F58" s="33"/>
      <c r="G58" s="33"/>
      <c r="H58" s="33"/>
      <c r="I58" s="33"/>
    </row>
  </sheetData>
  <mergeCells count="45">
    <mergeCell ref="E5:I5"/>
    <mergeCell ref="H16:I16"/>
    <mergeCell ref="F10:G10"/>
    <mergeCell ref="H10:I10"/>
    <mergeCell ref="C11:D11"/>
    <mergeCell ref="E3:I3"/>
    <mergeCell ref="E4:I4"/>
    <mergeCell ref="E6:I6"/>
    <mergeCell ref="E7:I7"/>
    <mergeCell ref="E8:I8"/>
    <mergeCell ref="H15:I15"/>
    <mergeCell ref="D25:F25"/>
    <mergeCell ref="C52:I52"/>
    <mergeCell ref="C51:I51"/>
    <mergeCell ref="C49:I49"/>
    <mergeCell ref="D26:F26"/>
    <mergeCell ref="D27:F27"/>
    <mergeCell ref="D28:F28"/>
    <mergeCell ref="D29:F29"/>
    <mergeCell ref="D36:F36"/>
    <mergeCell ref="D37:F37"/>
    <mergeCell ref="D38:F38"/>
    <mergeCell ref="D39:F39"/>
    <mergeCell ref="D30:F30"/>
    <mergeCell ref="D31:F31"/>
    <mergeCell ref="D32:F32"/>
    <mergeCell ref="D33:F33"/>
    <mergeCell ref="D34:F34"/>
    <mergeCell ref="D35:F35"/>
    <mergeCell ref="D41:F41"/>
    <mergeCell ref="D42:F42"/>
    <mergeCell ref="D43:F43"/>
    <mergeCell ref="D44:F44"/>
    <mergeCell ref="C48:E48"/>
    <mergeCell ref="C46:G46"/>
    <mergeCell ref="H18:I18"/>
    <mergeCell ref="H19:I19"/>
    <mergeCell ref="H11:I11"/>
    <mergeCell ref="G13:I14"/>
    <mergeCell ref="H12:I12"/>
    <mergeCell ref="D15:E15"/>
    <mergeCell ref="D16:E16"/>
    <mergeCell ref="D19:E19"/>
    <mergeCell ref="D14:F14"/>
    <mergeCell ref="H17:I17"/>
  </mergeCells>
  <pageMargins left="0.7" right="0.7" top="0.75" bottom="0.75" header="0.3" footer="0.3"/>
  <pageSetup scale="75" fitToHeight="0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workbookViewId="0">
      <selection activeCell="E41" sqref="E41"/>
    </sheetView>
  </sheetViews>
  <sheetFormatPr baseColWidth="10" defaultRowHeight="15" x14ac:dyDescent="0.25"/>
  <cols>
    <col min="1" max="1" width="2" customWidth="1"/>
    <col min="2" max="2" width="8.5703125" customWidth="1"/>
    <col min="3" max="3" width="16.42578125" customWidth="1"/>
    <col min="4" max="4" width="16.85546875" customWidth="1"/>
    <col min="5" max="5" width="40" customWidth="1"/>
    <col min="6" max="6" width="13" customWidth="1"/>
    <col min="7" max="7" width="15.85546875" customWidth="1"/>
    <col min="8" max="8" width="1.42578125" customWidth="1"/>
  </cols>
  <sheetData>
    <row r="1" spans="1:15" ht="8.25" customHeight="1" x14ac:dyDescent="0.25">
      <c r="A1" s="22"/>
      <c r="B1" s="23"/>
      <c r="C1" s="23"/>
      <c r="D1" s="23"/>
      <c r="E1" s="23"/>
      <c r="F1" s="23"/>
      <c r="G1" s="23"/>
      <c r="H1" s="24"/>
    </row>
    <row r="2" spans="1:15" ht="18.75" x14ac:dyDescent="0.3">
      <c r="A2" s="25"/>
      <c r="B2" s="4"/>
      <c r="C2" s="26"/>
      <c r="D2" s="128" t="s">
        <v>47</v>
      </c>
      <c r="E2" s="128"/>
      <c r="F2" s="128"/>
      <c r="G2" s="128"/>
      <c r="H2" s="27"/>
      <c r="I2" s="2"/>
      <c r="J2" s="2"/>
      <c r="K2" s="2"/>
    </row>
    <row r="3" spans="1:15" x14ac:dyDescent="0.25">
      <c r="A3" s="25"/>
      <c r="B3" s="4"/>
      <c r="C3" s="4"/>
      <c r="D3" s="129" t="s">
        <v>1</v>
      </c>
      <c r="E3" s="129"/>
      <c r="F3" s="129"/>
      <c r="G3" s="129"/>
      <c r="H3" s="28"/>
    </row>
    <row r="4" spans="1:15" x14ac:dyDescent="0.25">
      <c r="A4" s="25"/>
      <c r="B4" s="4"/>
      <c r="C4" s="29"/>
      <c r="D4" s="129" t="s">
        <v>48</v>
      </c>
      <c r="E4" s="129"/>
      <c r="F4" s="129"/>
      <c r="G4" s="129"/>
      <c r="H4" s="30"/>
      <c r="I4" s="3"/>
      <c r="J4" s="3"/>
      <c r="K4" s="3"/>
    </row>
    <row r="5" spans="1:15" x14ac:dyDescent="0.25">
      <c r="A5" s="25"/>
      <c r="B5" s="29"/>
      <c r="C5" s="29"/>
      <c r="D5" s="129" t="s">
        <v>0</v>
      </c>
      <c r="E5" s="129"/>
      <c r="F5" s="129"/>
      <c r="G5" s="129"/>
      <c r="H5" s="30"/>
      <c r="I5" s="3"/>
      <c r="J5" s="3"/>
      <c r="K5" s="3"/>
    </row>
    <row r="6" spans="1:15" x14ac:dyDescent="0.25">
      <c r="A6" s="25"/>
      <c r="B6" s="29"/>
      <c r="C6" s="29"/>
      <c r="D6" s="129" t="s">
        <v>2</v>
      </c>
      <c r="E6" s="129"/>
      <c r="F6" s="129"/>
      <c r="G6" s="129"/>
      <c r="H6" s="30"/>
      <c r="I6" s="3"/>
      <c r="K6" s="21"/>
      <c r="L6" s="21"/>
      <c r="M6" s="21"/>
      <c r="N6" s="21"/>
      <c r="O6" s="21"/>
    </row>
    <row r="7" spans="1:15" x14ac:dyDescent="0.25">
      <c r="A7" s="25"/>
      <c r="B7" s="4"/>
      <c r="C7" s="4"/>
      <c r="D7" s="4"/>
      <c r="E7" s="4"/>
      <c r="F7" s="4"/>
      <c r="G7" s="4"/>
      <c r="H7" s="28"/>
    </row>
    <row r="8" spans="1:15" x14ac:dyDescent="0.25">
      <c r="A8" s="25"/>
      <c r="B8" s="4"/>
      <c r="C8" s="4"/>
      <c r="D8" s="4"/>
      <c r="E8" s="31" t="s">
        <v>4</v>
      </c>
      <c r="F8" s="127" t="s">
        <v>33</v>
      </c>
      <c r="G8" s="127"/>
      <c r="H8" s="32"/>
      <c r="I8" s="1"/>
      <c r="J8" s="4"/>
      <c r="K8" s="4"/>
    </row>
    <row r="9" spans="1:15" x14ac:dyDescent="0.25">
      <c r="A9" s="25"/>
      <c r="B9" s="130" t="s">
        <v>3</v>
      </c>
      <c r="C9" s="130"/>
      <c r="D9" s="4"/>
      <c r="E9" s="33"/>
      <c r="F9" s="4"/>
      <c r="G9" s="4"/>
      <c r="H9" s="28"/>
    </row>
    <row r="10" spans="1:15" ht="15.75" x14ac:dyDescent="0.25">
      <c r="A10" s="25"/>
      <c r="B10" s="4"/>
      <c r="C10" s="4"/>
      <c r="D10" s="4"/>
      <c r="E10" s="33" t="s">
        <v>29</v>
      </c>
      <c r="F10" s="126" t="s">
        <v>34</v>
      </c>
      <c r="G10" s="126"/>
      <c r="H10" s="28"/>
      <c r="J10" s="4"/>
      <c r="K10" s="4"/>
    </row>
    <row r="11" spans="1:15" x14ac:dyDescent="0.25">
      <c r="A11" s="25"/>
      <c r="B11" s="4"/>
      <c r="C11" s="4"/>
      <c r="D11" s="4"/>
      <c r="E11" s="33" t="s">
        <v>30</v>
      </c>
      <c r="F11" s="5">
        <v>122</v>
      </c>
      <c r="G11" s="4"/>
      <c r="H11" s="28"/>
      <c r="I11" t="s">
        <v>12</v>
      </c>
      <c r="J11" s="6" t="s">
        <v>12</v>
      </c>
    </row>
    <row r="12" spans="1:15" x14ac:dyDescent="0.25">
      <c r="A12" s="25"/>
      <c r="B12" s="4"/>
      <c r="C12" s="4"/>
      <c r="D12" s="4"/>
      <c r="E12" s="4"/>
      <c r="F12" s="4"/>
      <c r="G12" s="4"/>
      <c r="H12" s="28"/>
    </row>
    <row r="13" spans="1:15" x14ac:dyDescent="0.25">
      <c r="A13" s="25"/>
      <c r="B13" s="34" t="s">
        <v>5</v>
      </c>
      <c r="C13" s="33"/>
      <c r="D13" s="8" t="s">
        <v>35</v>
      </c>
      <c r="E13" s="8"/>
      <c r="F13" s="8"/>
      <c r="G13" s="8"/>
      <c r="H13" s="28"/>
      <c r="I13" s="4"/>
      <c r="J13" s="4"/>
      <c r="K13" s="4"/>
    </row>
    <row r="14" spans="1:15" x14ac:dyDescent="0.25">
      <c r="A14" s="25"/>
      <c r="B14" s="34" t="s">
        <v>13</v>
      </c>
      <c r="C14" s="8" t="s">
        <v>36</v>
      </c>
      <c r="D14" s="8"/>
      <c r="E14" s="33" t="s">
        <v>38</v>
      </c>
      <c r="F14" s="34" t="s">
        <v>19</v>
      </c>
      <c r="G14" s="9" t="s">
        <v>37</v>
      </c>
      <c r="H14" s="28"/>
    </row>
    <row r="15" spans="1:15" x14ac:dyDescent="0.25">
      <c r="A15" s="25"/>
      <c r="B15" s="33" t="s">
        <v>14</v>
      </c>
      <c r="C15" s="9"/>
      <c r="D15" s="9"/>
      <c r="E15" s="33" t="s">
        <v>39</v>
      </c>
      <c r="F15" s="33"/>
      <c r="G15" s="9" t="s">
        <v>20</v>
      </c>
      <c r="H15" s="28"/>
    </row>
    <row r="16" spans="1:15" x14ac:dyDescent="0.25">
      <c r="A16" s="25"/>
      <c r="B16" s="34" t="s">
        <v>28</v>
      </c>
      <c r="C16" s="33"/>
      <c r="D16" s="8" t="s">
        <v>31</v>
      </c>
      <c r="E16" s="33" t="s">
        <v>40</v>
      </c>
      <c r="F16" s="33" t="s">
        <v>22</v>
      </c>
      <c r="G16" s="13">
        <v>116575007142448</v>
      </c>
      <c r="H16" s="28"/>
    </row>
    <row r="17" spans="1:12" x14ac:dyDescent="0.25">
      <c r="A17" s="25"/>
      <c r="B17" s="34" t="s">
        <v>15</v>
      </c>
      <c r="C17" s="33"/>
      <c r="D17" s="40">
        <v>99250734762</v>
      </c>
      <c r="E17" s="33" t="s">
        <v>41</v>
      </c>
      <c r="F17" s="33" t="s">
        <v>18</v>
      </c>
      <c r="G17" s="8" t="s">
        <v>32</v>
      </c>
      <c r="H17" s="28"/>
    </row>
    <row r="18" spans="1:12" x14ac:dyDescent="0.25">
      <c r="A18" s="39"/>
      <c r="B18" s="34" t="s">
        <v>16</v>
      </c>
      <c r="C18" s="8"/>
      <c r="D18" s="8"/>
      <c r="E18" s="33"/>
      <c r="F18" s="33"/>
      <c r="G18" s="33"/>
      <c r="H18" s="28"/>
    </row>
    <row r="19" spans="1:12" x14ac:dyDescent="0.25">
      <c r="A19" s="25"/>
      <c r="B19" s="33"/>
      <c r="C19" s="33"/>
      <c r="D19" s="33"/>
      <c r="E19" s="33"/>
      <c r="F19" s="33"/>
      <c r="G19" s="33"/>
      <c r="H19" s="28"/>
    </row>
    <row r="20" spans="1:12" x14ac:dyDescent="0.25">
      <c r="A20" s="25"/>
      <c r="B20" s="34" t="s">
        <v>17</v>
      </c>
      <c r="C20" s="33"/>
      <c r="D20" s="8"/>
      <c r="E20" s="33"/>
      <c r="F20" s="33"/>
      <c r="G20" s="33"/>
      <c r="H20" s="28"/>
    </row>
    <row r="21" spans="1:12" x14ac:dyDescent="0.25">
      <c r="A21" s="25"/>
      <c r="B21" s="34" t="s">
        <v>49</v>
      </c>
      <c r="C21" s="33"/>
      <c r="D21" s="8"/>
      <c r="E21" s="33"/>
      <c r="F21" s="33"/>
      <c r="G21" s="33"/>
      <c r="H21" s="28"/>
    </row>
    <row r="22" spans="1:12" x14ac:dyDescent="0.25">
      <c r="A22" s="25"/>
      <c r="B22" s="34" t="s">
        <v>50</v>
      </c>
      <c r="C22" s="33"/>
      <c r="D22" s="8"/>
      <c r="E22" s="33"/>
      <c r="F22" s="33"/>
      <c r="G22" s="33"/>
      <c r="H22" s="28"/>
    </row>
    <row r="23" spans="1:12" ht="15.75" thickBot="1" x14ac:dyDescent="0.3">
      <c r="A23" s="25"/>
      <c r="B23" s="33"/>
      <c r="C23" s="33"/>
      <c r="D23" s="33"/>
      <c r="E23" s="33"/>
      <c r="F23" s="33"/>
      <c r="G23" s="33"/>
      <c r="H23" s="28"/>
    </row>
    <row r="24" spans="1:12" ht="15.75" thickBot="1" x14ac:dyDescent="0.3">
      <c r="A24" s="25"/>
      <c r="B24" s="41" t="s">
        <v>6</v>
      </c>
      <c r="C24" s="41" t="s">
        <v>7</v>
      </c>
      <c r="D24" s="41" t="s">
        <v>8</v>
      </c>
      <c r="E24" s="41" t="s">
        <v>9</v>
      </c>
      <c r="F24" s="41" t="s">
        <v>10</v>
      </c>
      <c r="G24" s="41" t="s">
        <v>11</v>
      </c>
      <c r="H24" s="28"/>
    </row>
    <row r="25" spans="1:12" ht="15.75" thickBot="1" x14ac:dyDescent="0.3">
      <c r="A25" s="25"/>
      <c r="B25" s="11">
        <v>1</v>
      </c>
      <c r="C25" s="11" t="s">
        <v>46</v>
      </c>
      <c r="D25" s="12"/>
      <c r="E25" s="16" t="s">
        <v>43</v>
      </c>
      <c r="F25" s="12"/>
      <c r="G25" s="12"/>
      <c r="H25" s="28"/>
    </row>
    <row r="26" spans="1:12" ht="15.75" thickBot="1" x14ac:dyDescent="0.3">
      <c r="A26" s="25"/>
      <c r="B26" s="12"/>
      <c r="C26" s="12"/>
      <c r="D26" s="12"/>
      <c r="E26" s="12"/>
      <c r="F26" s="12"/>
      <c r="G26" s="12"/>
      <c r="H26" s="28"/>
      <c r="I26" s="4"/>
      <c r="J26" s="4"/>
      <c r="K26" s="4"/>
    </row>
    <row r="27" spans="1:12" ht="15.75" thickBot="1" x14ac:dyDescent="0.3">
      <c r="A27" s="25"/>
      <c r="B27" s="12"/>
      <c r="C27" s="12"/>
      <c r="D27" s="11">
        <v>1</v>
      </c>
      <c r="E27" s="12" t="s">
        <v>44</v>
      </c>
      <c r="F27" s="14" t="s">
        <v>45</v>
      </c>
      <c r="G27" s="14" t="s">
        <v>45</v>
      </c>
      <c r="H27" s="28"/>
      <c r="I27" s="15"/>
      <c r="J27" s="17"/>
      <c r="K27" s="4"/>
      <c r="L27" s="4"/>
    </row>
    <row r="28" spans="1:12" ht="15.75" thickBot="1" x14ac:dyDescent="0.3">
      <c r="A28" s="25"/>
      <c r="B28" s="12"/>
      <c r="C28" s="12"/>
      <c r="D28" s="11"/>
      <c r="E28" s="12"/>
      <c r="F28" s="14"/>
      <c r="G28" s="14"/>
      <c r="H28" s="28"/>
      <c r="I28" s="15"/>
      <c r="J28" s="17"/>
      <c r="K28" s="4"/>
      <c r="L28" s="4"/>
    </row>
    <row r="29" spans="1:12" ht="15.75" thickBot="1" x14ac:dyDescent="0.3">
      <c r="A29" s="25"/>
      <c r="B29" s="12"/>
      <c r="C29" s="12"/>
      <c r="D29" s="11" t="s">
        <v>12</v>
      </c>
      <c r="E29" s="12" t="s">
        <v>12</v>
      </c>
      <c r="F29" s="14"/>
      <c r="G29" s="14"/>
      <c r="H29" s="35"/>
      <c r="I29" s="15"/>
      <c r="J29" s="17"/>
      <c r="K29" s="4"/>
      <c r="L29" s="4"/>
    </row>
    <row r="30" spans="1:12" ht="15.75" thickBot="1" x14ac:dyDescent="0.3">
      <c r="A30" s="25"/>
      <c r="B30" s="12"/>
      <c r="C30" s="12"/>
      <c r="D30" s="11" t="s">
        <v>12</v>
      </c>
      <c r="E30" s="12" t="s">
        <v>12</v>
      </c>
      <c r="F30" s="14" t="s">
        <v>12</v>
      </c>
      <c r="G30" s="14" t="s">
        <v>12</v>
      </c>
      <c r="H30" s="35"/>
      <c r="I30" s="15"/>
      <c r="J30" s="17"/>
      <c r="K30" s="4"/>
      <c r="L30" s="4"/>
    </row>
    <row r="31" spans="1:12" ht="15.75" thickBot="1" x14ac:dyDescent="0.3">
      <c r="A31" s="25"/>
      <c r="B31" s="12"/>
      <c r="C31" s="12"/>
      <c r="D31" s="11"/>
      <c r="E31" s="12" t="s">
        <v>12</v>
      </c>
      <c r="F31" s="14"/>
      <c r="G31" s="14" t="s">
        <v>12</v>
      </c>
      <c r="H31" s="35"/>
      <c r="I31" s="15"/>
      <c r="J31" s="17"/>
      <c r="K31" s="4"/>
      <c r="L31" s="4"/>
    </row>
    <row r="32" spans="1:12" ht="15.75" thickBot="1" x14ac:dyDescent="0.3">
      <c r="A32" s="25"/>
      <c r="B32" s="12"/>
      <c r="C32" s="12"/>
      <c r="D32" s="11" t="s">
        <v>12</v>
      </c>
      <c r="E32" s="12" t="s">
        <v>12</v>
      </c>
      <c r="F32" s="14" t="s">
        <v>12</v>
      </c>
      <c r="G32" s="14" t="s">
        <v>12</v>
      </c>
      <c r="H32" s="28"/>
      <c r="I32" s="15"/>
      <c r="J32" s="17"/>
      <c r="K32" s="4"/>
      <c r="L32" s="4"/>
    </row>
    <row r="33" spans="1:12" ht="15.75" thickBot="1" x14ac:dyDescent="0.3">
      <c r="A33" s="25"/>
      <c r="B33" s="12"/>
      <c r="C33" s="12"/>
      <c r="D33" s="11" t="s">
        <v>12</v>
      </c>
      <c r="E33" s="12" t="s">
        <v>12</v>
      </c>
      <c r="F33" s="14" t="s">
        <v>12</v>
      </c>
      <c r="G33" s="14" t="s">
        <v>12</v>
      </c>
      <c r="H33" s="28"/>
      <c r="I33" s="15"/>
      <c r="J33" s="17"/>
      <c r="K33" s="4"/>
      <c r="L33" s="4"/>
    </row>
    <row r="34" spans="1:12" ht="15.75" thickBot="1" x14ac:dyDescent="0.3">
      <c r="A34" s="25"/>
      <c r="B34" s="12"/>
      <c r="C34" s="12"/>
      <c r="D34" s="11" t="s">
        <v>12</v>
      </c>
      <c r="E34" s="12" t="s">
        <v>12</v>
      </c>
      <c r="F34" s="14" t="s">
        <v>12</v>
      </c>
      <c r="G34" s="14" t="s">
        <v>12</v>
      </c>
      <c r="H34" s="28"/>
      <c r="I34" s="15"/>
      <c r="J34" s="17"/>
      <c r="K34" s="4"/>
      <c r="L34" s="4"/>
    </row>
    <row r="35" spans="1:12" ht="15.75" thickBot="1" x14ac:dyDescent="0.3">
      <c r="A35" s="25"/>
      <c r="B35" s="12"/>
      <c r="C35" s="12"/>
      <c r="D35" s="11" t="s">
        <v>12</v>
      </c>
      <c r="E35" s="12" t="s">
        <v>12</v>
      </c>
      <c r="F35" s="14" t="s">
        <v>12</v>
      </c>
      <c r="G35" s="14" t="s">
        <v>12</v>
      </c>
      <c r="H35" s="28"/>
      <c r="I35" s="15"/>
      <c r="J35" s="17"/>
      <c r="K35" s="4"/>
      <c r="L35" s="4"/>
    </row>
    <row r="36" spans="1:12" ht="15.75" thickBot="1" x14ac:dyDescent="0.3">
      <c r="A36" s="25"/>
      <c r="B36" s="33"/>
      <c r="C36" s="33"/>
      <c r="D36" s="33"/>
      <c r="E36" s="41" t="s">
        <v>21</v>
      </c>
      <c r="F36" s="42"/>
      <c r="G36" s="43" t="s">
        <v>45</v>
      </c>
      <c r="H36" s="28"/>
      <c r="I36" s="4"/>
      <c r="J36" s="4"/>
      <c r="K36" s="4"/>
      <c r="L36" s="4"/>
    </row>
    <row r="37" spans="1:12" x14ac:dyDescent="0.25">
      <c r="A37" s="25"/>
      <c r="B37" s="33"/>
      <c r="C37" s="33"/>
      <c r="D37" s="33"/>
      <c r="E37" s="33"/>
      <c r="F37" s="33"/>
      <c r="G37" s="33"/>
      <c r="H37" s="28"/>
      <c r="I37" s="20"/>
      <c r="J37" s="18"/>
      <c r="K37" s="20"/>
      <c r="L37" s="18"/>
    </row>
    <row r="38" spans="1:12" x14ac:dyDescent="0.25">
      <c r="A38" s="25"/>
      <c r="B38" s="33"/>
      <c r="C38" s="33"/>
      <c r="D38" s="33"/>
      <c r="E38" s="34" t="s">
        <v>26</v>
      </c>
      <c r="F38" s="33"/>
      <c r="G38" s="33"/>
      <c r="H38" s="28"/>
      <c r="I38" s="4"/>
      <c r="J38" s="4"/>
      <c r="K38" s="4"/>
      <c r="L38" s="4"/>
    </row>
    <row r="39" spans="1:12" x14ac:dyDescent="0.25">
      <c r="A39" s="25"/>
      <c r="B39" s="33"/>
      <c r="C39" s="33"/>
      <c r="D39" s="33"/>
      <c r="E39" s="34" t="s">
        <v>27</v>
      </c>
      <c r="F39" s="33"/>
      <c r="G39" s="33"/>
      <c r="H39" s="28"/>
    </row>
    <row r="40" spans="1:12" x14ac:dyDescent="0.25">
      <c r="A40" s="25"/>
      <c r="B40" s="33"/>
      <c r="C40" s="33"/>
      <c r="D40" s="33"/>
      <c r="E40" s="33"/>
      <c r="F40" s="33"/>
      <c r="G40" s="33"/>
      <c r="H40" s="28"/>
    </row>
    <row r="41" spans="1:12" x14ac:dyDescent="0.25">
      <c r="A41" s="25"/>
      <c r="B41" s="33"/>
      <c r="C41" s="33"/>
      <c r="D41" s="33"/>
      <c r="E41" s="33"/>
      <c r="F41" s="33"/>
      <c r="G41" s="33"/>
      <c r="H41" s="28"/>
    </row>
    <row r="42" spans="1:12" x14ac:dyDescent="0.25">
      <c r="A42" s="25"/>
      <c r="B42" s="33"/>
      <c r="C42" s="33"/>
      <c r="D42" s="33"/>
      <c r="E42" s="33"/>
      <c r="F42" s="33"/>
      <c r="G42" s="33"/>
      <c r="H42" s="28"/>
    </row>
    <row r="43" spans="1:12" x14ac:dyDescent="0.25">
      <c r="A43" s="25"/>
      <c r="B43" s="33"/>
      <c r="C43" s="33"/>
      <c r="D43" s="33"/>
      <c r="E43" s="33"/>
      <c r="F43" s="33"/>
      <c r="G43" s="33"/>
      <c r="H43" s="28"/>
    </row>
    <row r="44" spans="1:12" x14ac:dyDescent="0.25">
      <c r="A44" s="25"/>
      <c r="B44" s="33"/>
      <c r="C44" s="33"/>
      <c r="D44" s="33"/>
      <c r="E44" s="33"/>
      <c r="F44" s="33"/>
      <c r="G44" s="33"/>
      <c r="H44" s="28"/>
    </row>
    <row r="45" spans="1:12" x14ac:dyDescent="0.25">
      <c r="A45" s="25"/>
      <c r="B45" s="8"/>
      <c r="C45" s="8"/>
      <c r="D45" s="8"/>
      <c r="E45" s="33"/>
      <c r="F45" s="8"/>
      <c r="G45" s="8"/>
      <c r="H45" s="28"/>
    </row>
    <row r="46" spans="1:12" x14ac:dyDescent="0.25">
      <c r="A46" s="25"/>
      <c r="B46" s="33" t="s">
        <v>23</v>
      </c>
      <c r="C46" s="33"/>
      <c r="D46" s="33"/>
      <c r="E46" s="33"/>
      <c r="F46" s="33" t="s">
        <v>24</v>
      </c>
      <c r="G46" s="33"/>
      <c r="H46" s="28"/>
    </row>
    <row r="47" spans="1:12" x14ac:dyDescent="0.25">
      <c r="A47" s="25"/>
      <c r="B47" s="33"/>
      <c r="C47" s="33"/>
      <c r="D47" s="33"/>
      <c r="E47" s="33"/>
      <c r="F47" s="33" t="s">
        <v>25</v>
      </c>
      <c r="G47" s="33"/>
      <c r="H47" s="28"/>
    </row>
    <row r="48" spans="1:12" x14ac:dyDescent="0.25">
      <c r="A48" s="25"/>
      <c r="B48" s="33"/>
      <c r="C48" s="33"/>
      <c r="D48" s="33"/>
      <c r="E48" s="33"/>
      <c r="F48" s="33"/>
      <c r="G48" s="33"/>
      <c r="H48" s="28"/>
    </row>
    <row r="49" spans="1:8" x14ac:dyDescent="0.25">
      <c r="A49" s="25"/>
      <c r="B49" s="33"/>
      <c r="C49" s="33"/>
      <c r="D49" s="33"/>
      <c r="E49" s="33"/>
      <c r="F49" s="33"/>
      <c r="G49" s="33"/>
      <c r="H49" s="28"/>
    </row>
    <row r="50" spans="1:8" x14ac:dyDescent="0.25">
      <c r="A50" s="25"/>
      <c r="B50" s="33"/>
      <c r="C50" s="33"/>
      <c r="D50" s="33"/>
      <c r="E50" s="33"/>
      <c r="F50" s="33"/>
      <c r="G50" s="33"/>
      <c r="H50" s="28"/>
    </row>
    <row r="51" spans="1:8" ht="15.75" thickBot="1" x14ac:dyDescent="0.3">
      <c r="A51" s="36"/>
      <c r="B51" s="37"/>
      <c r="C51" s="37"/>
      <c r="D51" s="37"/>
      <c r="E51" s="37"/>
      <c r="F51" s="37"/>
      <c r="G51" s="37"/>
      <c r="H51" s="38"/>
    </row>
    <row r="52" spans="1:8" x14ac:dyDescent="0.25">
      <c r="B52" s="7"/>
      <c r="C52" s="7"/>
      <c r="D52" s="7"/>
      <c r="E52" s="7"/>
      <c r="F52" s="7"/>
      <c r="G52" s="7"/>
    </row>
    <row r="53" spans="1:8" x14ac:dyDescent="0.25">
      <c r="B53" s="7"/>
      <c r="C53" s="7"/>
      <c r="D53" s="7"/>
      <c r="E53" s="7"/>
      <c r="F53" s="7"/>
      <c r="G53" s="7"/>
    </row>
  </sheetData>
  <mergeCells count="8">
    <mergeCell ref="B9:C9"/>
    <mergeCell ref="F10:G10"/>
    <mergeCell ref="D2:G2"/>
    <mergeCell ref="D3:G3"/>
    <mergeCell ref="D4:G4"/>
    <mergeCell ref="D5:G5"/>
    <mergeCell ref="D6:G6"/>
    <mergeCell ref="F8:G8"/>
  </mergeCells>
  <printOptions horizontalCentered="1"/>
  <pageMargins left="0.31496062992126" right="0.511811023622047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3"/>
  <sheetViews>
    <sheetView showGridLines="0" workbookViewId="0">
      <selection activeCell="M21" sqref="M21"/>
    </sheetView>
  </sheetViews>
  <sheetFormatPr baseColWidth="10" defaultRowHeight="15" x14ac:dyDescent="0.25"/>
  <cols>
    <col min="1" max="1" width="2" customWidth="1"/>
    <col min="2" max="2" width="8.5703125" customWidth="1"/>
    <col min="3" max="3" width="16.42578125" customWidth="1"/>
    <col min="4" max="4" width="18.28515625" customWidth="1"/>
    <col min="5" max="5" width="40" customWidth="1"/>
    <col min="6" max="6" width="13" customWidth="1"/>
    <col min="7" max="8" width="15.85546875" customWidth="1"/>
    <col min="9" max="9" width="1.42578125" customWidth="1"/>
  </cols>
  <sheetData>
    <row r="1" spans="1:16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6" ht="18.75" x14ac:dyDescent="0.3">
      <c r="A2" s="25"/>
      <c r="B2" s="4"/>
      <c r="C2" s="26"/>
      <c r="D2" s="128" t="s">
        <v>47</v>
      </c>
      <c r="E2" s="128"/>
      <c r="F2" s="128"/>
      <c r="G2" s="128"/>
      <c r="H2" s="128"/>
      <c r="I2" s="27"/>
      <c r="J2" s="2"/>
      <c r="K2" s="2"/>
      <c r="L2" s="2"/>
    </row>
    <row r="3" spans="1:16" x14ac:dyDescent="0.25">
      <c r="A3" s="25"/>
      <c r="B3" s="4"/>
      <c r="C3" s="4"/>
      <c r="D3" s="129" t="s">
        <v>1</v>
      </c>
      <c r="E3" s="129"/>
      <c r="F3" s="129"/>
      <c r="G3" s="129"/>
      <c r="H3" s="129"/>
      <c r="I3" s="28"/>
    </row>
    <row r="4" spans="1:16" x14ac:dyDescent="0.25">
      <c r="A4" s="25"/>
      <c r="B4" s="4"/>
      <c r="C4" s="29"/>
      <c r="D4" s="129" t="s">
        <v>48</v>
      </c>
      <c r="E4" s="129"/>
      <c r="F4" s="129"/>
      <c r="G4" s="129"/>
      <c r="H4" s="129"/>
      <c r="I4" s="30"/>
      <c r="J4" s="3"/>
      <c r="K4" s="3"/>
      <c r="L4" s="3"/>
    </row>
    <row r="5" spans="1:16" x14ac:dyDescent="0.25">
      <c r="A5" s="25"/>
      <c r="B5" s="29"/>
      <c r="C5" s="29"/>
      <c r="D5" s="129" t="s">
        <v>0</v>
      </c>
      <c r="E5" s="129"/>
      <c r="F5" s="129"/>
      <c r="G5" s="129"/>
      <c r="H5" s="129"/>
      <c r="I5" s="30"/>
      <c r="J5" s="3"/>
      <c r="K5" s="3"/>
      <c r="L5" s="3"/>
    </row>
    <row r="6" spans="1:16" x14ac:dyDescent="0.25">
      <c r="A6" s="25"/>
      <c r="B6" s="29"/>
      <c r="C6" s="29"/>
      <c r="D6" s="129" t="s">
        <v>2</v>
      </c>
      <c r="E6" s="129"/>
      <c r="F6" s="129"/>
      <c r="G6" s="129"/>
      <c r="H6" s="129"/>
      <c r="I6" s="30"/>
      <c r="J6" s="3"/>
      <c r="L6" s="21"/>
      <c r="M6" s="21"/>
      <c r="N6" s="21"/>
      <c r="O6" s="21"/>
      <c r="P6" s="21"/>
    </row>
    <row r="7" spans="1:16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6" x14ac:dyDescent="0.25">
      <c r="A8" s="25"/>
      <c r="B8" s="4"/>
      <c r="C8" s="4"/>
      <c r="D8" s="4"/>
      <c r="E8" s="31" t="s">
        <v>4</v>
      </c>
      <c r="F8" s="127" t="s">
        <v>60</v>
      </c>
      <c r="G8" s="127"/>
      <c r="H8" s="59"/>
      <c r="I8" s="32"/>
      <c r="J8" s="1"/>
      <c r="K8" s="4"/>
      <c r="L8" s="4"/>
    </row>
    <row r="9" spans="1:16" x14ac:dyDescent="0.25">
      <c r="A9" s="25"/>
      <c r="B9" s="130" t="s">
        <v>3</v>
      </c>
      <c r="C9" s="130"/>
      <c r="D9" s="4"/>
      <c r="E9" s="33"/>
      <c r="F9" s="4"/>
      <c r="G9" s="4"/>
      <c r="H9" s="4"/>
      <c r="I9" s="28"/>
    </row>
    <row r="10" spans="1:16" ht="15.75" x14ac:dyDescent="0.25">
      <c r="A10" s="25"/>
      <c r="B10" s="4"/>
      <c r="C10" s="4"/>
      <c r="D10" s="4"/>
      <c r="E10" s="33" t="s">
        <v>29</v>
      </c>
      <c r="F10" s="126" t="s">
        <v>51</v>
      </c>
      <c r="G10" s="126"/>
      <c r="H10" s="53"/>
      <c r="I10" s="28"/>
      <c r="K10" s="4"/>
      <c r="L10" s="4"/>
    </row>
    <row r="11" spans="1:16" x14ac:dyDescent="0.25">
      <c r="A11" s="25"/>
      <c r="B11" s="4"/>
      <c r="C11" s="4"/>
      <c r="D11" s="4"/>
      <c r="E11" s="33" t="s">
        <v>30</v>
      </c>
      <c r="F11" s="5">
        <v>122</v>
      </c>
      <c r="G11" s="4"/>
      <c r="H11" s="4"/>
      <c r="I11" s="28"/>
      <c r="J11" t="s">
        <v>12</v>
      </c>
      <c r="K11" s="6" t="s">
        <v>12</v>
      </c>
    </row>
    <row r="12" spans="1:16" x14ac:dyDescent="0.25">
      <c r="A12" s="25"/>
      <c r="B12" s="4"/>
      <c r="C12" s="4"/>
      <c r="D12" s="4"/>
      <c r="E12" s="4"/>
      <c r="F12" s="4"/>
      <c r="G12" s="4"/>
      <c r="H12" s="4"/>
      <c r="I12" s="28"/>
    </row>
    <row r="13" spans="1:16" x14ac:dyDescent="0.25">
      <c r="A13" s="25"/>
      <c r="B13" s="34" t="s">
        <v>5</v>
      </c>
      <c r="C13" s="33"/>
      <c r="D13" s="8" t="s">
        <v>52</v>
      </c>
      <c r="E13" s="8"/>
      <c r="F13" s="8"/>
      <c r="G13" s="8"/>
      <c r="H13" s="33"/>
      <c r="I13" s="28"/>
      <c r="J13" s="4"/>
      <c r="K13" s="4"/>
      <c r="L13" s="4"/>
    </row>
    <row r="14" spans="1:16" x14ac:dyDescent="0.25">
      <c r="A14" s="25"/>
      <c r="B14" s="34" t="s">
        <v>13</v>
      </c>
      <c r="C14" s="8" t="s">
        <v>53</v>
      </c>
      <c r="D14" s="8"/>
      <c r="E14" s="44" t="s">
        <v>54</v>
      </c>
      <c r="F14" s="34" t="s">
        <v>19</v>
      </c>
      <c r="G14" s="9" t="s">
        <v>56</v>
      </c>
      <c r="H14" s="33"/>
      <c r="I14" s="28"/>
    </row>
    <row r="15" spans="1:16" x14ac:dyDescent="0.25">
      <c r="A15" s="25"/>
      <c r="B15" s="34" t="s">
        <v>14</v>
      </c>
      <c r="C15" s="9"/>
      <c r="D15" s="9"/>
      <c r="E15" s="45" t="s">
        <v>55</v>
      </c>
      <c r="F15" s="33"/>
      <c r="G15" s="9" t="s">
        <v>20</v>
      </c>
      <c r="H15" s="33"/>
      <c r="I15" s="28"/>
    </row>
    <row r="16" spans="1:16" x14ac:dyDescent="0.25">
      <c r="A16" s="25"/>
      <c r="B16" s="34" t="s">
        <v>28</v>
      </c>
      <c r="C16" s="33"/>
      <c r="D16" s="8" t="s">
        <v>57</v>
      </c>
      <c r="E16" s="45" t="s">
        <v>58</v>
      </c>
      <c r="F16" s="34" t="s">
        <v>22</v>
      </c>
      <c r="G16" s="13">
        <v>116575007198091</v>
      </c>
      <c r="H16" s="54"/>
      <c r="I16" s="28"/>
    </row>
    <row r="17" spans="1:13" x14ac:dyDescent="0.25">
      <c r="A17" s="25"/>
      <c r="B17" s="34" t="s">
        <v>15</v>
      </c>
      <c r="C17" s="33"/>
      <c r="D17" s="46" t="s">
        <v>59</v>
      </c>
      <c r="E17" s="33" t="s">
        <v>61</v>
      </c>
      <c r="F17" s="33" t="s">
        <v>18</v>
      </c>
      <c r="G17" s="8" t="s">
        <v>32</v>
      </c>
      <c r="H17" s="33"/>
      <c r="I17" s="28"/>
    </row>
    <row r="18" spans="1:13" x14ac:dyDescent="0.25">
      <c r="A18" s="39"/>
      <c r="B18" s="34" t="s">
        <v>16</v>
      </c>
      <c r="C18" s="8"/>
      <c r="D18" s="8"/>
      <c r="E18" s="33"/>
      <c r="F18" s="33"/>
      <c r="G18" s="33"/>
      <c r="H18" s="33"/>
      <c r="I18" s="28"/>
    </row>
    <row r="19" spans="1:13" x14ac:dyDescent="0.25">
      <c r="A19" s="25"/>
      <c r="B19" s="33"/>
      <c r="C19" s="33"/>
      <c r="D19" s="33"/>
      <c r="E19" s="33"/>
      <c r="F19" s="33"/>
      <c r="G19" s="33"/>
      <c r="H19" s="33"/>
      <c r="I19" s="28"/>
    </row>
    <row r="20" spans="1:13" x14ac:dyDescent="0.25">
      <c r="A20" s="25"/>
      <c r="B20" s="34" t="s">
        <v>17</v>
      </c>
      <c r="C20" s="33"/>
      <c r="D20" s="8"/>
      <c r="E20" s="33"/>
      <c r="F20" s="33"/>
      <c r="G20" s="33"/>
      <c r="H20" s="33"/>
      <c r="I20" s="28"/>
    </row>
    <row r="21" spans="1:13" x14ac:dyDescent="0.25">
      <c r="A21" s="25"/>
      <c r="B21" s="34" t="s">
        <v>49</v>
      </c>
      <c r="C21" s="33"/>
      <c r="D21" s="8"/>
      <c r="E21" s="33"/>
      <c r="F21" s="33"/>
      <c r="G21" s="33"/>
      <c r="H21" s="33"/>
      <c r="I21" s="28"/>
    </row>
    <row r="22" spans="1:13" x14ac:dyDescent="0.25">
      <c r="A22" s="25"/>
      <c r="B22" s="34" t="s">
        <v>50</v>
      </c>
      <c r="C22" s="33"/>
      <c r="D22" s="8"/>
      <c r="E22" s="33"/>
      <c r="F22" s="33"/>
      <c r="G22" s="33"/>
      <c r="H22" s="33"/>
      <c r="I22" s="28"/>
    </row>
    <row r="23" spans="1:13" ht="15.75" thickBot="1" x14ac:dyDescent="0.3">
      <c r="A23" s="25"/>
      <c r="B23" s="33"/>
      <c r="C23" s="33"/>
      <c r="D23" s="33"/>
      <c r="E23" s="33"/>
      <c r="F23" s="33"/>
      <c r="G23" s="33"/>
      <c r="H23" s="33"/>
      <c r="I23" s="28"/>
    </row>
    <row r="24" spans="1:13" ht="15.75" thickBot="1" x14ac:dyDescent="0.3">
      <c r="A24" s="25"/>
      <c r="B24" s="41" t="s">
        <v>6</v>
      </c>
      <c r="C24" s="41" t="s">
        <v>7</v>
      </c>
      <c r="D24" s="41" t="s">
        <v>8</v>
      </c>
      <c r="E24" s="41" t="s">
        <v>9</v>
      </c>
      <c r="F24" s="41" t="s">
        <v>10</v>
      </c>
      <c r="G24" s="41" t="s">
        <v>11</v>
      </c>
      <c r="H24" s="56" t="s">
        <v>108</v>
      </c>
      <c r="I24" s="28"/>
    </row>
    <row r="25" spans="1:13" ht="15.75" thickBot="1" x14ac:dyDescent="0.3">
      <c r="A25" s="25"/>
      <c r="B25" s="11">
        <v>5</v>
      </c>
      <c r="C25" s="11" t="s">
        <v>62</v>
      </c>
      <c r="D25" s="12"/>
      <c r="E25" s="16" t="s">
        <v>63</v>
      </c>
      <c r="F25" s="12"/>
      <c r="G25" s="12"/>
      <c r="H25" s="12"/>
      <c r="I25" s="28"/>
    </row>
    <row r="26" spans="1:13" ht="15.75" thickBot="1" x14ac:dyDescent="0.3">
      <c r="A26" s="25"/>
      <c r="B26" s="12"/>
      <c r="C26" s="12"/>
      <c r="D26" s="12"/>
      <c r="E26" s="12"/>
      <c r="F26" s="12"/>
      <c r="G26" s="12"/>
      <c r="H26" s="12"/>
      <c r="I26" s="28"/>
      <c r="J26" s="4"/>
      <c r="K26" s="4"/>
      <c r="L26" s="4"/>
    </row>
    <row r="27" spans="1:13" ht="15.75" thickBot="1" x14ac:dyDescent="0.3">
      <c r="A27" s="25"/>
      <c r="B27" s="12"/>
      <c r="C27" s="12"/>
      <c r="D27" s="11">
        <v>2000</v>
      </c>
      <c r="E27" s="12" t="s">
        <v>64</v>
      </c>
      <c r="F27" s="14">
        <v>0.03</v>
      </c>
      <c r="G27" s="14">
        <v>80</v>
      </c>
      <c r="H27" s="51" t="s">
        <v>110</v>
      </c>
      <c r="I27" s="28"/>
      <c r="J27" s="15"/>
      <c r="K27" s="17"/>
      <c r="L27" s="4"/>
      <c r="M27" s="4"/>
    </row>
    <row r="28" spans="1:13" ht="15.75" thickBot="1" x14ac:dyDescent="0.3">
      <c r="A28" s="25"/>
      <c r="B28" s="12"/>
      <c r="C28" s="12"/>
      <c r="D28" s="11">
        <v>2800</v>
      </c>
      <c r="E28" s="12" t="s">
        <v>65</v>
      </c>
      <c r="F28" s="14">
        <v>0.16</v>
      </c>
      <c r="G28" s="14">
        <f>+F28*D28</f>
        <v>448</v>
      </c>
      <c r="H28" s="51" t="s">
        <v>110</v>
      </c>
      <c r="I28" s="28"/>
      <c r="J28" s="15"/>
      <c r="K28" s="17"/>
      <c r="L28" s="4"/>
      <c r="M28" s="4"/>
    </row>
    <row r="29" spans="1:13" ht="15.75" thickBot="1" x14ac:dyDescent="0.3">
      <c r="A29" s="25"/>
      <c r="B29" s="12"/>
      <c r="C29" s="12"/>
      <c r="D29" s="11" t="s">
        <v>12</v>
      </c>
      <c r="E29" s="12" t="s">
        <v>12</v>
      </c>
      <c r="F29" s="14"/>
      <c r="G29" s="14"/>
      <c r="H29" s="51"/>
      <c r="I29" s="35"/>
      <c r="J29" s="15"/>
      <c r="K29" s="17"/>
      <c r="L29" s="4"/>
      <c r="M29" s="4"/>
    </row>
    <row r="30" spans="1:13" ht="15.75" thickBot="1" x14ac:dyDescent="0.3">
      <c r="A30" s="25"/>
      <c r="B30" s="12"/>
      <c r="C30" s="12"/>
      <c r="D30" s="11" t="s">
        <v>12</v>
      </c>
      <c r="E30" s="12" t="s">
        <v>12</v>
      </c>
      <c r="F30" s="14" t="s">
        <v>12</v>
      </c>
      <c r="G30" s="14" t="s">
        <v>12</v>
      </c>
      <c r="H30" s="51"/>
      <c r="I30" s="35"/>
      <c r="J30" s="15"/>
      <c r="K30" s="17"/>
      <c r="L30" s="4"/>
      <c r="M30" s="4"/>
    </row>
    <row r="31" spans="1:13" ht="15.75" thickBot="1" x14ac:dyDescent="0.3">
      <c r="A31" s="25"/>
      <c r="B31" s="12"/>
      <c r="C31" s="12"/>
      <c r="D31" s="11"/>
      <c r="E31" s="12" t="s">
        <v>12</v>
      </c>
      <c r="F31" s="14"/>
      <c r="G31" s="14" t="s">
        <v>12</v>
      </c>
      <c r="H31" s="51"/>
      <c r="I31" s="35"/>
      <c r="J31" s="15"/>
      <c r="K31" s="17"/>
      <c r="L31" s="4"/>
      <c r="M31" s="4"/>
    </row>
    <row r="32" spans="1:13" ht="15.75" thickBot="1" x14ac:dyDescent="0.3">
      <c r="A32" s="25"/>
      <c r="B32" s="12"/>
      <c r="C32" s="12"/>
      <c r="D32" s="11" t="s">
        <v>12</v>
      </c>
      <c r="E32" s="12" t="s">
        <v>12</v>
      </c>
      <c r="F32" s="14" t="s">
        <v>12</v>
      </c>
      <c r="G32" s="14" t="s">
        <v>12</v>
      </c>
      <c r="H32" s="51"/>
      <c r="I32" s="28"/>
      <c r="J32" s="15"/>
      <c r="K32" s="17"/>
      <c r="L32" s="4"/>
      <c r="M32" s="4"/>
    </row>
    <row r="33" spans="1:13" ht="15.75" thickBot="1" x14ac:dyDescent="0.3">
      <c r="A33" s="25"/>
      <c r="B33" s="12"/>
      <c r="C33" s="12"/>
      <c r="D33" s="11" t="s">
        <v>12</v>
      </c>
      <c r="E33" s="12" t="s">
        <v>12</v>
      </c>
      <c r="F33" s="14" t="s">
        <v>12</v>
      </c>
      <c r="G33" s="14" t="s">
        <v>12</v>
      </c>
      <c r="H33" s="51"/>
      <c r="I33" s="28"/>
      <c r="J33" s="15"/>
      <c r="K33" s="17"/>
      <c r="L33" s="4"/>
      <c r="M33" s="4"/>
    </row>
    <row r="34" spans="1:13" ht="15.75" thickBot="1" x14ac:dyDescent="0.3">
      <c r="A34" s="25"/>
      <c r="B34" s="12"/>
      <c r="C34" s="12"/>
      <c r="D34" s="11" t="s">
        <v>12</v>
      </c>
      <c r="E34" s="12" t="s">
        <v>12</v>
      </c>
      <c r="F34" s="14" t="s">
        <v>12</v>
      </c>
      <c r="G34" s="14" t="s">
        <v>12</v>
      </c>
      <c r="H34" s="51"/>
      <c r="I34" s="28"/>
      <c r="J34" s="15"/>
      <c r="K34" s="17"/>
      <c r="L34" s="4"/>
      <c r="M34" s="4"/>
    </row>
    <row r="35" spans="1:13" ht="15.75" thickBot="1" x14ac:dyDescent="0.3">
      <c r="A35" s="25"/>
      <c r="B35" s="12"/>
      <c r="C35" s="12"/>
      <c r="D35" s="11" t="s">
        <v>12</v>
      </c>
      <c r="E35" s="12" t="s">
        <v>12</v>
      </c>
      <c r="F35" s="14" t="s">
        <v>12</v>
      </c>
      <c r="G35" s="14" t="s">
        <v>12</v>
      </c>
      <c r="H35" s="48"/>
      <c r="I35" s="28"/>
      <c r="J35" s="15"/>
      <c r="K35" s="17"/>
      <c r="L35" s="4"/>
      <c r="M35" s="4"/>
    </row>
    <row r="36" spans="1:13" ht="15.75" thickBot="1" x14ac:dyDescent="0.3">
      <c r="A36" s="25"/>
      <c r="B36" s="33"/>
      <c r="C36" s="33"/>
      <c r="D36" s="33"/>
      <c r="E36" s="41" t="s">
        <v>21</v>
      </c>
      <c r="F36" s="42"/>
      <c r="G36" s="43">
        <f>SUM(G27:G35)</f>
        <v>528</v>
      </c>
      <c r="H36" s="43"/>
      <c r="I36" s="28"/>
      <c r="J36" s="4"/>
      <c r="K36" s="4"/>
      <c r="L36" s="4"/>
      <c r="M36" s="4"/>
    </row>
    <row r="37" spans="1:13" x14ac:dyDescent="0.25">
      <c r="A37" s="25"/>
      <c r="B37" s="33"/>
      <c r="C37" s="33"/>
      <c r="D37" s="33"/>
      <c r="E37" s="33"/>
      <c r="F37" s="33"/>
      <c r="G37" s="33"/>
      <c r="H37" s="33"/>
      <c r="I37" s="28"/>
      <c r="J37" s="20"/>
      <c r="K37" s="18"/>
      <c r="L37" s="20"/>
      <c r="M37" s="18"/>
    </row>
    <row r="38" spans="1:13" x14ac:dyDescent="0.25">
      <c r="A38" s="25"/>
      <c r="B38" s="33"/>
      <c r="C38" s="33"/>
      <c r="D38" s="33"/>
      <c r="E38" s="34" t="s">
        <v>26</v>
      </c>
      <c r="F38" s="33"/>
      <c r="G38" s="33"/>
      <c r="H38" s="33"/>
      <c r="I38" s="28"/>
      <c r="J38" s="4"/>
      <c r="K38" s="4"/>
      <c r="L38" s="4"/>
      <c r="M38" s="4"/>
    </row>
    <row r="39" spans="1:13" x14ac:dyDescent="0.25">
      <c r="A39" s="25"/>
      <c r="B39" s="33"/>
      <c r="C39" s="33"/>
      <c r="D39" s="33"/>
      <c r="E39" s="34" t="s">
        <v>27</v>
      </c>
      <c r="F39" s="33"/>
      <c r="G39" s="33"/>
      <c r="H39" s="33"/>
      <c r="I39" s="28"/>
    </row>
    <row r="40" spans="1:13" x14ac:dyDescent="0.25">
      <c r="A40" s="25"/>
      <c r="B40" s="33"/>
      <c r="C40" s="33"/>
      <c r="D40" s="33"/>
      <c r="E40" s="33"/>
      <c r="F40" s="33"/>
      <c r="G40" s="33"/>
      <c r="H40" s="33"/>
      <c r="I40" s="28"/>
    </row>
    <row r="41" spans="1:13" x14ac:dyDescent="0.25">
      <c r="A41" s="25"/>
      <c r="B41" s="33"/>
      <c r="C41" s="33"/>
      <c r="D41" s="33"/>
      <c r="E41" s="33"/>
      <c r="F41" s="33"/>
      <c r="G41" s="33"/>
      <c r="H41" s="33"/>
      <c r="I41" s="28"/>
    </row>
    <row r="42" spans="1:13" x14ac:dyDescent="0.25">
      <c r="A42" s="25"/>
      <c r="B42" s="33"/>
      <c r="C42" s="33"/>
      <c r="D42" s="33"/>
      <c r="E42" s="33"/>
      <c r="F42" s="33"/>
      <c r="G42" s="33"/>
      <c r="H42" s="33"/>
      <c r="I42" s="28"/>
    </row>
    <row r="43" spans="1:13" x14ac:dyDescent="0.25">
      <c r="A43" s="25"/>
      <c r="B43" s="33"/>
      <c r="C43" s="33"/>
      <c r="D43" s="33"/>
      <c r="E43" s="33"/>
      <c r="F43" s="33"/>
      <c r="G43" s="33"/>
      <c r="H43" s="33"/>
      <c r="I43" s="28"/>
    </row>
    <row r="44" spans="1:13" x14ac:dyDescent="0.25">
      <c r="A44" s="25"/>
      <c r="B44" s="33"/>
      <c r="C44" s="33"/>
      <c r="D44" s="33"/>
      <c r="E44" s="33"/>
      <c r="F44" s="33"/>
      <c r="G44" s="33"/>
      <c r="H44" s="33"/>
      <c r="I44" s="28"/>
    </row>
    <row r="45" spans="1:13" x14ac:dyDescent="0.25">
      <c r="A45" s="25"/>
      <c r="B45" s="8"/>
      <c r="C45" s="8"/>
      <c r="D45" s="8"/>
      <c r="E45" s="33"/>
      <c r="F45" s="8"/>
      <c r="G45" s="8"/>
      <c r="H45" s="33"/>
      <c r="I45" s="28"/>
    </row>
    <row r="46" spans="1:13" x14ac:dyDescent="0.25">
      <c r="A46" s="25"/>
      <c r="B46" s="33" t="s">
        <v>23</v>
      </c>
      <c r="C46" s="33"/>
      <c r="D46" s="33"/>
      <c r="E46" s="33"/>
      <c r="F46" s="33" t="s">
        <v>24</v>
      </c>
      <c r="G46" s="33"/>
      <c r="H46" s="33"/>
      <c r="I46" s="28"/>
    </row>
    <row r="47" spans="1:13" x14ac:dyDescent="0.25">
      <c r="A47" s="25"/>
      <c r="B47" s="33"/>
      <c r="C47" s="33"/>
      <c r="D47" s="33"/>
      <c r="E47" s="33"/>
      <c r="F47" s="33" t="s">
        <v>25</v>
      </c>
      <c r="G47" s="33"/>
      <c r="H47" s="33"/>
      <c r="I47" s="28"/>
    </row>
    <row r="48" spans="1:13" x14ac:dyDescent="0.25">
      <c r="A48" s="25"/>
      <c r="B48" s="33"/>
      <c r="C48" s="33"/>
      <c r="D48" s="33"/>
      <c r="E48" s="33"/>
      <c r="F48" s="33"/>
      <c r="G48" s="33"/>
      <c r="H48" s="33"/>
      <c r="I48" s="28"/>
    </row>
    <row r="49" spans="1:9" x14ac:dyDescent="0.25">
      <c r="A49" s="25"/>
      <c r="B49" s="33"/>
      <c r="C49" s="33"/>
      <c r="D49" s="33"/>
      <c r="E49" s="33"/>
      <c r="F49" s="33"/>
      <c r="G49" s="33"/>
      <c r="H49" s="33"/>
      <c r="I49" s="28"/>
    </row>
    <row r="50" spans="1:9" x14ac:dyDescent="0.25">
      <c r="A50" s="25"/>
      <c r="B50" s="33"/>
      <c r="C50" s="33"/>
      <c r="D50" s="33"/>
      <c r="E50" s="33"/>
      <c r="F50" s="33"/>
      <c r="G50" s="33"/>
      <c r="H50" s="33"/>
      <c r="I50" s="28"/>
    </row>
    <row r="51" spans="1:9" ht="15.75" thickBot="1" x14ac:dyDescent="0.3">
      <c r="A51" s="36"/>
      <c r="B51" s="37"/>
      <c r="C51" s="37"/>
      <c r="D51" s="37"/>
      <c r="E51" s="37"/>
      <c r="F51" s="37"/>
      <c r="G51" s="37"/>
      <c r="H51" s="37"/>
      <c r="I51" s="38"/>
    </row>
    <row r="52" spans="1:9" x14ac:dyDescent="0.25">
      <c r="B52" s="7"/>
      <c r="C52" s="7"/>
      <c r="D52" s="7"/>
      <c r="E52" s="7"/>
      <c r="F52" s="7"/>
      <c r="G52" s="7"/>
      <c r="H52" s="7"/>
    </row>
    <row r="53" spans="1:9" x14ac:dyDescent="0.25">
      <c r="B53" s="7"/>
      <c r="C53" s="7"/>
      <c r="D53" s="7"/>
      <c r="E53" s="7"/>
      <c r="F53" s="7"/>
      <c r="G53" s="7"/>
      <c r="H53" s="7"/>
    </row>
  </sheetData>
  <mergeCells count="8">
    <mergeCell ref="B9:C9"/>
    <mergeCell ref="F10:G10"/>
    <mergeCell ref="F8:G8"/>
    <mergeCell ref="D2:H2"/>
    <mergeCell ref="D3:H3"/>
    <mergeCell ref="D4:H4"/>
    <mergeCell ref="D5:H5"/>
    <mergeCell ref="D6:H6"/>
  </mergeCells>
  <printOptions horizontalCentered="1"/>
  <pageMargins left="0.31496062992126" right="0.511811023622047" top="0.74803149606299202" bottom="0.74803149606299202" header="0.31496062992126" footer="0.31496062992126"/>
  <pageSetup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3"/>
  <sheetViews>
    <sheetView showGridLines="0" workbookViewId="0">
      <selection activeCell="G39" sqref="G39"/>
    </sheetView>
  </sheetViews>
  <sheetFormatPr baseColWidth="10" defaultRowHeight="15" x14ac:dyDescent="0.25"/>
  <cols>
    <col min="1" max="1" width="2" customWidth="1"/>
    <col min="2" max="2" width="8.5703125" customWidth="1"/>
    <col min="3" max="3" width="16.42578125" customWidth="1"/>
    <col min="4" max="4" width="18.28515625" customWidth="1"/>
    <col min="5" max="5" width="40" customWidth="1"/>
    <col min="6" max="6" width="13" customWidth="1"/>
    <col min="7" max="8" width="15.85546875" customWidth="1"/>
    <col min="9" max="9" width="1.42578125" customWidth="1"/>
  </cols>
  <sheetData>
    <row r="1" spans="1:16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6" ht="18.75" x14ac:dyDescent="0.3">
      <c r="A2" s="25"/>
      <c r="B2" s="4"/>
      <c r="C2" s="26"/>
      <c r="D2" s="128" t="s">
        <v>47</v>
      </c>
      <c r="E2" s="128"/>
      <c r="F2" s="128"/>
      <c r="G2" s="128"/>
      <c r="H2" s="49"/>
      <c r="I2" s="27"/>
      <c r="J2" s="2"/>
      <c r="K2" s="2"/>
      <c r="L2" s="2"/>
    </row>
    <row r="3" spans="1:16" x14ac:dyDescent="0.25">
      <c r="A3" s="25"/>
      <c r="B3" s="4"/>
      <c r="C3" s="4"/>
      <c r="D3" s="129" t="s">
        <v>1</v>
      </c>
      <c r="E3" s="129"/>
      <c r="F3" s="129"/>
      <c r="G3" s="129"/>
      <c r="H3" s="50"/>
      <c r="I3" s="28"/>
    </row>
    <row r="4" spans="1:16" x14ac:dyDescent="0.25">
      <c r="A4" s="25"/>
      <c r="B4" s="4"/>
      <c r="C4" s="29"/>
      <c r="D4" s="129" t="s">
        <v>48</v>
      </c>
      <c r="E4" s="129"/>
      <c r="F4" s="129"/>
      <c r="G4" s="129"/>
      <c r="H4" s="50"/>
      <c r="I4" s="30"/>
      <c r="J4" s="3"/>
      <c r="K4" s="3"/>
      <c r="L4" s="3"/>
    </row>
    <row r="5" spans="1:16" x14ac:dyDescent="0.25">
      <c r="A5" s="25"/>
      <c r="B5" s="29"/>
      <c r="C5" s="29"/>
      <c r="D5" s="129" t="s">
        <v>0</v>
      </c>
      <c r="E5" s="129"/>
      <c r="F5" s="129"/>
      <c r="G5" s="129"/>
      <c r="H5" s="50"/>
      <c r="I5" s="30"/>
      <c r="J5" s="3"/>
      <c r="K5" s="3"/>
      <c r="L5" s="3"/>
    </row>
    <row r="6" spans="1:16" x14ac:dyDescent="0.25">
      <c r="A6" s="25"/>
      <c r="B6" s="29"/>
      <c r="C6" s="29"/>
      <c r="D6" s="129" t="s">
        <v>2</v>
      </c>
      <c r="E6" s="129"/>
      <c r="F6" s="129"/>
      <c r="G6" s="129"/>
      <c r="H6" s="50"/>
      <c r="I6" s="30"/>
      <c r="J6" s="3"/>
      <c r="L6" s="21"/>
      <c r="M6" s="21"/>
      <c r="N6" s="21"/>
      <c r="O6" s="21"/>
      <c r="P6" s="21"/>
    </row>
    <row r="7" spans="1:16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6" x14ac:dyDescent="0.25">
      <c r="A8" s="25"/>
      <c r="B8" s="4"/>
      <c r="C8" s="4"/>
      <c r="D8" s="4"/>
      <c r="E8" s="31" t="s">
        <v>4</v>
      </c>
      <c r="F8" s="131" t="s">
        <v>66</v>
      </c>
      <c r="G8" s="131"/>
      <c r="H8" s="6"/>
      <c r="I8" s="32"/>
      <c r="J8" s="1"/>
      <c r="K8" s="4"/>
      <c r="L8" s="4"/>
    </row>
    <row r="9" spans="1:16" x14ac:dyDescent="0.25">
      <c r="A9" s="25"/>
      <c r="B9" s="130" t="s">
        <v>3</v>
      </c>
      <c r="C9" s="130"/>
      <c r="D9" s="4"/>
      <c r="E9" s="33"/>
      <c r="F9" s="4"/>
      <c r="G9" s="4"/>
      <c r="H9" s="4"/>
      <c r="I9" s="28"/>
    </row>
    <row r="10" spans="1:16" ht="15.75" x14ac:dyDescent="0.25">
      <c r="A10" s="25"/>
      <c r="B10" s="4"/>
      <c r="C10" s="4"/>
      <c r="D10" s="4"/>
      <c r="E10" s="33" t="s">
        <v>29</v>
      </c>
      <c r="F10" s="126" t="s">
        <v>77</v>
      </c>
      <c r="G10" s="126"/>
      <c r="H10" s="53"/>
      <c r="I10" s="28"/>
      <c r="K10" s="4"/>
      <c r="L10" s="4"/>
    </row>
    <row r="11" spans="1:16" ht="15.75" x14ac:dyDescent="0.25">
      <c r="A11" s="25"/>
      <c r="B11" s="4"/>
      <c r="C11" s="4"/>
      <c r="D11" s="4"/>
      <c r="E11" s="33" t="s">
        <v>30</v>
      </c>
      <c r="F11" s="126">
        <v>122</v>
      </c>
      <c r="G11" s="126"/>
      <c r="H11" s="53"/>
      <c r="I11" s="28"/>
      <c r="J11" t="s">
        <v>12</v>
      </c>
      <c r="K11" s="6" t="s">
        <v>12</v>
      </c>
    </row>
    <row r="12" spans="1:16" x14ac:dyDescent="0.25">
      <c r="A12" s="25"/>
      <c r="B12" s="4"/>
      <c r="C12" s="4"/>
      <c r="D12" s="4"/>
      <c r="E12" s="4"/>
      <c r="F12" s="4"/>
      <c r="G12" s="4"/>
      <c r="H12" s="4"/>
      <c r="I12" s="28"/>
    </row>
    <row r="13" spans="1:16" x14ac:dyDescent="0.25">
      <c r="A13" s="25"/>
      <c r="B13" s="34" t="s">
        <v>5</v>
      </c>
      <c r="C13" s="33"/>
      <c r="D13" s="8" t="s">
        <v>52</v>
      </c>
      <c r="E13" s="8"/>
      <c r="F13" s="8"/>
      <c r="G13" s="8"/>
      <c r="H13" s="33"/>
      <c r="I13" s="28"/>
      <c r="J13" s="4"/>
      <c r="K13" s="4"/>
      <c r="L13" s="4"/>
    </row>
    <row r="14" spans="1:16" x14ac:dyDescent="0.25">
      <c r="A14" s="25"/>
      <c r="B14" s="34" t="s">
        <v>13</v>
      </c>
      <c r="C14" s="8" t="s">
        <v>67</v>
      </c>
      <c r="D14" s="8"/>
      <c r="E14" s="44" t="s">
        <v>68</v>
      </c>
      <c r="F14" s="34" t="s">
        <v>19</v>
      </c>
      <c r="G14" s="9" t="s">
        <v>70</v>
      </c>
      <c r="H14" s="33"/>
      <c r="I14" s="28"/>
    </row>
    <row r="15" spans="1:16" x14ac:dyDescent="0.25">
      <c r="A15" s="25"/>
      <c r="B15" s="34" t="s">
        <v>14</v>
      </c>
      <c r="C15" s="9"/>
      <c r="D15" s="9"/>
      <c r="E15" s="45" t="s">
        <v>69</v>
      </c>
      <c r="F15" s="47" t="s">
        <v>75</v>
      </c>
      <c r="G15" s="9" t="s">
        <v>20</v>
      </c>
      <c r="H15" s="33"/>
      <c r="I15" s="28"/>
    </row>
    <row r="16" spans="1:16" x14ac:dyDescent="0.25">
      <c r="A16" s="25"/>
      <c r="B16" s="34" t="s">
        <v>28</v>
      </c>
      <c r="C16" s="33"/>
      <c r="D16" s="8" t="s">
        <v>71</v>
      </c>
      <c r="E16" s="45" t="s">
        <v>72</v>
      </c>
      <c r="F16" s="34" t="s">
        <v>22</v>
      </c>
      <c r="G16" s="13">
        <v>116575007216235</v>
      </c>
      <c r="H16" s="54"/>
      <c r="I16" s="28"/>
    </row>
    <row r="17" spans="1:13" x14ac:dyDescent="0.25">
      <c r="A17" s="25"/>
      <c r="B17" s="34" t="s">
        <v>15</v>
      </c>
      <c r="C17" s="33"/>
      <c r="D17" s="46" t="s">
        <v>73</v>
      </c>
      <c r="E17" s="33" t="s">
        <v>74</v>
      </c>
      <c r="F17" s="34" t="s">
        <v>18</v>
      </c>
      <c r="G17" s="8" t="s">
        <v>32</v>
      </c>
      <c r="H17" s="33"/>
      <c r="I17" s="28"/>
    </row>
    <row r="18" spans="1:13" x14ac:dyDescent="0.25">
      <c r="A18" s="39"/>
      <c r="B18" s="34" t="s">
        <v>16</v>
      </c>
      <c r="C18" s="8"/>
      <c r="D18" s="8"/>
      <c r="E18" s="33"/>
      <c r="F18" s="33"/>
      <c r="G18" s="33"/>
      <c r="H18" s="33"/>
      <c r="I18" s="28"/>
    </row>
    <row r="19" spans="1:13" x14ac:dyDescent="0.25">
      <c r="A19" s="25"/>
      <c r="B19" s="33"/>
      <c r="C19" s="33"/>
      <c r="D19" s="33"/>
      <c r="E19" s="33"/>
      <c r="F19" s="33"/>
      <c r="G19" s="33"/>
      <c r="H19" s="33"/>
      <c r="I19" s="28"/>
    </row>
    <row r="20" spans="1:13" x14ac:dyDescent="0.25">
      <c r="A20" s="25"/>
      <c r="B20" s="34" t="s">
        <v>17</v>
      </c>
      <c r="C20" s="33"/>
      <c r="D20" s="8"/>
      <c r="E20" s="33"/>
      <c r="F20" s="33"/>
      <c r="G20" s="33"/>
      <c r="H20" s="33"/>
      <c r="I20" s="28"/>
    </row>
    <row r="21" spans="1:13" x14ac:dyDescent="0.25">
      <c r="A21" s="25"/>
      <c r="B21" s="34" t="s">
        <v>49</v>
      </c>
      <c r="C21" s="33"/>
      <c r="D21" s="8" t="s">
        <v>76</v>
      </c>
      <c r="E21" s="33"/>
      <c r="F21" s="33"/>
      <c r="G21" s="33"/>
      <c r="H21" s="33"/>
      <c r="I21" s="28"/>
    </row>
    <row r="22" spans="1:13" x14ac:dyDescent="0.25">
      <c r="A22" s="25"/>
      <c r="B22" s="34" t="s">
        <v>50</v>
      </c>
      <c r="C22" s="33"/>
      <c r="D22" s="8" t="s">
        <v>78</v>
      </c>
      <c r="E22" s="33"/>
      <c r="F22" s="33"/>
      <c r="G22" s="33"/>
      <c r="H22" s="33"/>
      <c r="I22" s="28"/>
    </row>
    <row r="23" spans="1:13" ht="15.75" thickBot="1" x14ac:dyDescent="0.3">
      <c r="A23" s="25"/>
      <c r="B23" s="33"/>
      <c r="C23" s="33"/>
      <c r="D23" s="33"/>
      <c r="E23" s="33"/>
      <c r="F23" s="33"/>
      <c r="G23" s="33"/>
      <c r="H23" s="33"/>
      <c r="I23" s="28"/>
    </row>
    <row r="24" spans="1:13" ht="15.75" thickBot="1" x14ac:dyDescent="0.3">
      <c r="A24" s="25"/>
      <c r="B24" s="41" t="s">
        <v>6</v>
      </c>
      <c r="C24" s="41" t="s">
        <v>7</v>
      </c>
      <c r="D24" s="41" t="s">
        <v>8</v>
      </c>
      <c r="E24" s="41" t="s">
        <v>9</v>
      </c>
      <c r="F24" s="41" t="s">
        <v>10</v>
      </c>
      <c r="G24" s="41" t="s">
        <v>11</v>
      </c>
      <c r="H24" s="56" t="s">
        <v>108</v>
      </c>
      <c r="I24" s="28"/>
    </row>
    <row r="25" spans="1:13" ht="15.75" thickBot="1" x14ac:dyDescent="0.3">
      <c r="A25" s="25"/>
      <c r="B25" s="11">
        <v>1</v>
      </c>
      <c r="C25" s="11" t="s">
        <v>79</v>
      </c>
      <c r="D25" s="12"/>
      <c r="E25" s="16" t="s">
        <v>80</v>
      </c>
      <c r="F25" s="12"/>
      <c r="G25" s="12"/>
      <c r="H25" s="12"/>
      <c r="I25" s="28"/>
    </row>
    <row r="26" spans="1:13" ht="15.75" thickBot="1" x14ac:dyDescent="0.3">
      <c r="A26" s="25"/>
      <c r="B26" s="12"/>
      <c r="C26" s="12"/>
      <c r="D26" s="12"/>
      <c r="E26" s="12"/>
      <c r="F26" s="12"/>
      <c r="G26" s="12"/>
      <c r="H26" s="12"/>
      <c r="I26" s="28"/>
      <c r="J26" s="4"/>
      <c r="K26" s="4"/>
      <c r="L26" s="4"/>
    </row>
    <row r="27" spans="1:13" ht="15.75" thickBot="1" x14ac:dyDescent="0.3">
      <c r="A27" s="25"/>
      <c r="B27" s="12"/>
      <c r="C27" s="12"/>
      <c r="D27" s="11">
        <v>100</v>
      </c>
      <c r="E27" s="12" t="s">
        <v>87</v>
      </c>
      <c r="F27" s="48">
        <v>0.01</v>
      </c>
      <c r="G27" s="48">
        <f>+F27*D27</f>
        <v>1</v>
      </c>
      <c r="H27" s="51" t="s">
        <v>110</v>
      </c>
      <c r="I27" s="28"/>
      <c r="J27" s="15"/>
      <c r="K27" s="17"/>
      <c r="L27" s="4"/>
      <c r="M27" s="4"/>
    </row>
    <row r="28" spans="1:13" ht="15.75" thickBot="1" x14ac:dyDescent="0.3">
      <c r="A28" s="25"/>
      <c r="B28" s="12"/>
      <c r="C28" s="12"/>
      <c r="D28" s="11">
        <v>200</v>
      </c>
      <c r="E28" s="12" t="s">
        <v>81</v>
      </c>
      <c r="F28" s="48">
        <v>0.05</v>
      </c>
      <c r="G28" s="48">
        <f>+F28*D28</f>
        <v>10</v>
      </c>
      <c r="H28" s="51" t="s">
        <v>110</v>
      </c>
      <c r="I28" s="28"/>
      <c r="J28" s="15"/>
      <c r="K28" s="17"/>
      <c r="L28" s="4"/>
      <c r="M28" s="4"/>
    </row>
    <row r="29" spans="1:13" ht="15.75" thickBot="1" x14ac:dyDescent="0.3">
      <c r="A29" s="25"/>
      <c r="B29" s="12"/>
      <c r="C29" s="12"/>
      <c r="D29" s="11">
        <v>1000</v>
      </c>
      <c r="E29" s="12" t="s">
        <v>82</v>
      </c>
      <c r="F29" s="48">
        <v>0.1</v>
      </c>
      <c r="G29" s="48">
        <f>+F29*D29</f>
        <v>100</v>
      </c>
      <c r="H29" s="51" t="s">
        <v>110</v>
      </c>
      <c r="I29" s="35"/>
      <c r="J29" s="15"/>
      <c r="K29" s="17"/>
      <c r="L29" s="4"/>
      <c r="M29" s="4"/>
    </row>
    <row r="30" spans="1:13" ht="15.75" thickBot="1" x14ac:dyDescent="0.3">
      <c r="A30" s="25"/>
      <c r="B30" s="12"/>
      <c r="C30" s="12"/>
      <c r="D30" s="11">
        <v>14</v>
      </c>
      <c r="E30" s="12" t="s">
        <v>83</v>
      </c>
      <c r="F30" s="48">
        <v>0.05</v>
      </c>
      <c r="G30" s="48">
        <f>+F30*D30</f>
        <v>0.70000000000000007</v>
      </c>
      <c r="H30" s="51" t="s">
        <v>110</v>
      </c>
      <c r="I30" s="35"/>
      <c r="J30" s="15"/>
      <c r="K30" s="17"/>
      <c r="L30" s="4"/>
      <c r="M30" s="4"/>
    </row>
    <row r="31" spans="1:13" ht="15.75" thickBot="1" x14ac:dyDescent="0.3">
      <c r="A31" s="25"/>
      <c r="B31" s="12"/>
      <c r="C31" s="12"/>
      <c r="D31" s="11">
        <v>8</v>
      </c>
      <c r="E31" s="12" t="s">
        <v>84</v>
      </c>
      <c r="F31" s="48">
        <v>1</v>
      </c>
      <c r="G31" s="48">
        <f>+F31*D31</f>
        <v>8</v>
      </c>
      <c r="H31" s="51" t="s">
        <v>110</v>
      </c>
      <c r="I31" s="35"/>
      <c r="J31" s="15"/>
      <c r="K31" s="17"/>
      <c r="L31" s="4"/>
      <c r="M31" s="4"/>
    </row>
    <row r="32" spans="1:13" ht="15.75" thickBot="1" x14ac:dyDescent="0.3">
      <c r="A32" s="25"/>
      <c r="B32" s="12"/>
      <c r="C32" s="12"/>
      <c r="D32" s="11" t="s">
        <v>12</v>
      </c>
      <c r="E32" s="12" t="s">
        <v>12</v>
      </c>
      <c r="F32" s="48" t="s">
        <v>12</v>
      </c>
      <c r="G32" s="48" t="s">
        <v>12</v>
      </c>
      <c r="H32" s="51"/>
      <c r="I32" s="28"/>
      <c r="J32" s="15"/>
      <c r="K32" s="17"/>
      <c r="L32" s="4"/>
      <c r="M32" s="4"/>
    </row>
    <row r="33" spans="1:13" ht="15.75" thickBot="1" x14ac:dyDescent="0.3">
      <c r="A33" s="25"/>
      <c r="B33" s="12"/>
      <c r="C33" s="12"/>
      <c r="D33" s="11" t="s">
        <v>12</v>
      </c>
      <c r="E33" s="12" t="s">
        <v>85</v>
      </c>
      <c r="F33" s="48" t="s">
        <v>12</v>
      </c>
      <c r="G33" s="48">
        <v>255</v>
      </c>
      <c r="H33" s="51"/>
      <c r="I33" s="28"/>
      <c r="J33" s="15"/>
      <c r="K33" s="17"/>
      <c r="L33" s="4"/>
      <c r="M33" s="4"/>
    </row>
    <row r="34" spans="1:13" ht="15.75" thickBot="1" x14ac:dyDescent="0.3">
      <c r="A34" s="25"/>
      <c r="B34" s="12"/>
      <c r="C34" s="12"/>
      <c r="D34" s="11" t="s">
        <v>12</v>
      </c>
      <c r="E34" s="12" t="s">
        <v>86</v>
      </c>
      <c r="F34" s="48" t="s">
        <v>12</v>
      </c>
      <c r="G34" s="48">
        <v>1.2</v>
      </c>
      <c r="H34" s="51"/>
      <c r="I34" s="28"/>
      <c r="J34" s="15"/>
      <c r="K34" s="17"/>
      <c r="L34" s="4"/>
      <c r="M34" s="4"/>
    </row>
    <row r="35" spans="1:13" ht="15.75" thickBot="1" x14ac:dyDescent="0.3">
      <c r="A35" s="25"/>
      <c r="B35" s="12"/>
      <c r="C35" s="12"/>
      <c r="D35" s="11" t="s">
        <v>12</v>
      </c>
      <c r="E35" s="12" t="s">
        <v>12</v>
      </c>
      <c r="F35" s="48" t="s">
        <v>12</v>
      </c>
      <c r="G35" s="48" t="s">
        <v>12</v>
      </c>
      <c r="H35" s="48"/>
      <c r="I35" s="28"/>
      <c r="J35" s="15"/>
      <c r="K35" s="17"/>
      <c r="L35" s="4"/>
      <c r="M35" s="4"/>
    </row>
    <row r="36" spans="1:13" ht="15.75" thickBot="1" x14ac:dyDescent="0.3">
      <c r="A36" s="25"/>
      <c r="B36" s="33"/>
      <c r="C36" s="33"/>
      <c r="D36" s="33"/>
      <c r="E36" s="41" t="s">
        <v>21</v>
      </c>
      <c r="F36" s="42"/>
      <c r="G36" s="52">
        <f>SUM(G27:G35)</f>
        <v>375.9</v>
      </c>
      <c r="H36" s="43"/>
      <c r="I36" s="28"/>
      <c r="J36" s="4"/>
      <c r="K36" s="4"/>
      <c r="L36" s="4"/>
      <c r="M36" s="4"/>
    </row>
    <row r="37" spans="1:13" x14ac:dyDescent="0.25">
      <c r="A37" s="25"/>
      <c r="B37" s="33"/>
      <c r="C37" s="33"/>
      <c r="D37" s="33"/>
      <c r="E37" s="33"/>
      <c r="F37" s="33"/>
      <c r="G37" s="33"/>
      <c r="H37" s="33"/>
      <c r="I37" s="28"/>
      <c r="J37" s="20"/>
      <c r="K37" s="18"/>
      <c r="L37" s="20"/>
      <c r="M37" s="18"/>
    </row>
    <row r="38" spans="1:13" x14ac:dyDescent="0.25">
      <c r="A38" s="25"/>
      <c r="B38" s="33"/>
      <c r="C38" s="33"/>
      <c r="D38" s="33"/>
      <c r="E38" s="34" t="s">
        <v>26</v>
      </c>
      <c r="F38" s="33"/>
      <c r="G38" s="33"/>
      <c r="H38" s="33"/>
      <c r="I38" s="28"/>
      <c r="J38" s="4"/>
      <c r="K38" s="4"/>
      <c r="L38" s="4"/>
      <c r="M38" s="4"/>
    </row>
    <row r="39" spans="1:13" x14ac:dyDescent="0.25">
      <c r="A39" s="25"/>
      <c r="B39" s="33"/>
      <c r="C39" s="33"/>
      <c r="D39" s="33"/>
      <c r="E39" s="34" t="s">
        <v>27</v>
      </c>
      <c r="F39" s="33"/>
      <c r="G39" s="33"/>
      <c r="H39" s="33"/>
      <c r="I39" s="28"/>
    </row>
    <row r="40" spans="1:13" x14ac:dyDescent="0.25">
      <c r="A40" s="25"/>
      <c r="B40" s="33"/>
      <c r="C40" s="33"/>
      <c r="D40" s="33"/>
      <c r="E40" s="33"/>
      <c r="F40" s="33"/>
      <c r="G40" s="33"/>
      <c r="H40" s="33"/>
      <c r="I40" s="28"/>
    </row>
    <row r="41" spans="1:13" x14ac:dyDescent="0.25">
      <c r="A41" s="25"/>
      <c r="B41" s="33"/>
      <c r="C41" s="33"/>
      <c r="D41" s="33"/>
      <c r="E41" s="33"/>
      <c r="F41" s="33"/>
      <c r="G41" s="33"/>
      <c r="H41" s="33"/>
      <c r="I41" s="28"/>
    </row>
    <row r="42" spans="1:13" x14ac:dyDescent="0.25">
      <c r="A42" s="25"/>
      <c r="B42" s="33"/>
      <c r="C42" s="33"/>
      <c r="D42" s="33"/>
      <c r="E42" s="33"/>
      <c r="F42" s="33"/>
      <c r="G42" s="33"/>
      <c r="H42" s="33"/>
      <c r="I42" s="28"/>
    </row>
    <row r="43" spans="1:13" x14ac:dyDescent="0.25">
      <c r="A43" s="25"/>
      <c r="B43" s="33"/>
      <c r="C43" s="33"/>
      <c r="D43" s="33"/>
      <c r="E43" s="33"/>
      <c r="F43" s="33"/>
      <c r="G43" s="33"/>
      <c r="H43" s="33"/>
      <c r="I43" s="28"/>
    </row>
    <row r="44" spans="1:13" x14ac:dyDescent="0.25">
      <c r="A44" s="25"/>
      <c r="B44" s="33"/>
      <c r="C44" s="33"/>
      <c r="D44" s="33"/>
      <c r="E44" s="33"/>
      <c r="F44" s="33"/>
      <c r="G44" s="33"/>
      <c r="H44" s="33"/>
      <c r="I44" s="28"/>
    </row>
    <row r="45" spans="1:13" x14ac:dyDescent="0.25">
      <c r="A45" s="25"/>
      <c r="B45" s="8"/>
      <c r="C45" s="8"/>
      <c r="D45" s="8"/>
      <c r="E45" s="33"/>
      <c r="F45" s="8"/>
      <c r="G45" s="8"/>
      <c r="H45" s="33"/>
      <c r="I45" s="28"/>
    </row>
    <row r="46" spans="1:13" x14ac:dyDescent="0.25">
      <c r="A46" s="25"/>
      <c r="B46" s="33" t="s">
        <v>23</v>
      </c>
      <c r="C46" s="33"/>
      <c r="D46" s="33"/>
      <c r="E46" s="33"/>
      <c r="F46" s="33" t="s">
        <v>24</v>
      </c>
      <c r="G46" s="33"/>
      <c r="H46" s="33"/>
      <c r="I46" s="28"/>
    </row>
    <row r="47" spans="1:13" x14ac:dyDescent="0.25">
      <c r="A47" s="25"/>
      <c r="B47" s="33"/>
      <c r="C47" s="33"/>
      <c r="D47" s="33"/>
      <c r="E47" s="33"/>
      <c r="F47" s="33" t="s">
        <v>25</v>
      </c>
      <c r="G47" s="33"/>
      <c r="H47" s="33"/>
      <c r="I47" s="28"/>
    </row>
    <row r="48" spans="1:13" x14ac:dyDescent="0.25">
      <c r="A48" s="25"/>
      <c r="B48" s="33"/>
      <c r="C48" s="33"/>
      <c r="D48" s="33"/>
      <c r="E48" s="33"/>
      <c r="F48" s="33"/>
      <c r="G48" s="33"/>
      <c r="H48" s="33"/>
      <c r="I48" s="28"/>
    </row>
    <row r="49" spans="1:9" x14ac:dyDescent="0.25">
      <c r="A49" s="25"/>
      <c r="B49" s="33"/>
      <c r="C49" s="33"/>
      <c r="D49" s="33"/>
      <c r="E49" s="33"/>
      <c r="F49" s="33"/>
      <c r="G49" s="33"/>
      <c r="H49" s="33"/>
      <c r="I49" s="28"/>
    </row>
    <row r="50" spans="1:9" x14ac:dyDescent="0.25">
      <c r="A50" s="25"/>
      <c r="B50" s="33"/>
      <c r="C50" s="33"/>
      <c r="D50" s="33"/>
      <c r="E50" s="33"/>
      <c r="F50" s="33"/>
      <c r="G50" s="33"/>
      <c r="H50" s="33"/>
      <c r="I50" s="28"/>
    </row>
    <row r="51" spans="1:9" ht="15.75" thickBot="1" x14ac:dyDescent="0.3">
      <c r="A51" s="36"/>
      <c r="B51" s="37"/>
      <c r="C51" s="37"/>
      <c r="D51" s="37"/>
      <c r="E51" s="37"/>
      <c r="F51" s="37"/>
      <c r="G51" s="37"/>
      <c r="H51" s="37"/>
      <c r="I51" s="38"/>
    </row>
    <row r="52" spans="1:9" x14ac:dyDescent="0.25">
      <c r="B52" s="7"/>
      <c r="C52" s="7"/>
      <c r="D52" s="7"/>
      <c r="E52" s="7"/>
      <c r="F52" s="7"/>
      <c r="G52" s="7"/>
      <c r="H52" s="7"/>
    </row>
    <row r="53" spans="1:9" x14ac:dyDescent="0.25">
      <c r="B53" s="7"/>
      <c r="C53" s="7"/>
      <c r="D53" s="7"/>
      <c r="E53" s="7"/>
      <c r="F53" s="7"/>
      <c r="G53" s="7"/>
      <c r="H53" s="7"/>
    </row>
  </sheetData>
  <mergeCells count="9">
    <mergeCell ref="B9:C9"/>
    <mergeCell ref="F10:G10"/>
    <mergeCell ref="F11:G11"/>
    <mergeCell ref="D2:G2"/>
    <mergeCell ref="D3:G3"/>
    <mergeCell ref="D4:G4"/>
    <mergeCell ref="D5:G5"/>
    <mergeCell ref="D6:G6"/>
    <mergeCell ref="F8:G8"/>
  </mergeCells>
  <printOptions horizontalCentered="1"/>
  <pageMargins left="0.31496062992126" right="0.511811023622047" top="0.74803149606299202" bottom="0.74803149606299202" header="0.31496062992126" footer="0.31496062992126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3"/>
  <sheetViews>
    <sheetView showGridLines="0" workbookViewId="0">
      <selection activeCell="M19" sqref="M19"/>
    </sheetView>
  </sheetViews>
  <sheetFormatPr baseColWidth="10" defaultRowHeight="15" x14ac:dyDescent="0.25"/>
  <cols>
    <col min="1" max="1" width="2" customWidth="1"/>
    <col min="2" max="2" width="8.5703125" customWidth="1"/>
    <col min="3" max="3" width="11" customWidth="1"/>
    <col min="4" max="4" width="13" bestFit="1" customWidth="1"/>
    <col min="5" max="5" width="40" customWidth="1"/>
    <col min="6" max="6" width="13" customWidth="1"/>
    <col min="7" max="8" width="15.85546875" customWidth="1"/>
    <col min="9" max="9" width="1.42578125" customWidth="1"/>
  </cols>
  <sheetData>
    <row r="1" spans="1:16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6" ht="18.75" x14ac:dyDescent="0.3">
      <c r="A2" s="25"/>
      <c r="B2" s="4"/>
      <c r="C2" s="26"/>
      <c r="D2" s="128" t="s">
        <v>47</v>
      </c>
      <c r="E2" s="128"/>
      <c r="F2" s="128"/>
      <c r="G2" s="128"/>
      <c r="H2" s="128"/>
      <c r="I2" s="27"/>
      <c r="J2" s="2"/>
      <c r="K2" s="2"/>
      <c r="L2" s="2"/>
    </row>
    <row r="3" spans="1:16" x14ac:dyDescent="0.25">
      <c r="A3" s="25"/>
      <c r="B3" s="4"/>
      <c r="C3" s="4"/>
      <c r="D3" s="129" t="s">
        <v>1</v>
      </c>
      <c r="E3" s="129"/>
      <c r="F3" s="129"/>
      <c r="G3" s="129"/>
      <c r="H3" s="129"/>
      <c r="I3" s="28"/>
    </row>
    <row r="4" spans="1:16" x14ac:dyDescent="0.25">
      <c r="A4" s="25"/>
      <c r="B4" s="4"/>
      <c r="C4" s="29"/>
      <c r="D4" s="129" t="s">
        <v>48</v>
      </c>
      <c r="E4" s="129"/>
      <c r="F4" s="129"/>
      <c r="G4" s="129"/>
      <c r="H4" s="129"/>
      <c r="I4" s="30"/>
      <c r="J4" s="3"/>
      <c r="K4" s="3"/>
      <c r="L4" s="3"/>
    </row>
    <row r="5" spans="1:16" x14ac:dyDescent="0.25">
      <c r="A5" s="25"/>
      <c r="B5" s="29"/>
      <c r="C5" s="29"/>
      <c r="D5" s="129" t="s">
        <v>0</v>
      </c>
      <c r="E5" s="129"/>
      <c r="F5" s="129"/>
      <c r="G5" s="129"/>
      <c r="H5" s="129"/>
      <c r="I5" s="30"/>
      <c r="J5" s="3"/>
      <c r="K5" s="3"/>
      <c r="L5" s="3"/>
    </row>
    <row r="6" spans="1:16" x14ac:dyDescent="0.25">
      <c r="A6" s="25"/>
      <c r="B6" s="29"/>
      <c r="C6" s="29"/>
      <c r="D6" s="129" t="s">
        <v>2</v>
      </c>
      <c r="E6" s="129"/>
      <c r="F6" s="129"/>
      <c r="G6" s="129"/>
      <c r="H6" s="129"/>
      <c r="I6" s="30"/>
      <c r="J6" s="3"/>
      <c r="L6" s="21"/>
      <c r="M6" s="21"/>
      <c r="N6" s="21"/>
      <c r="O6" s="21"/>
      <c r="P6" s="21"/>
    </row>
    <row r="7" spans="1:16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6" x14ac:dyDescent="0.25">
      <c r="A8" s="25"/>
      <c r="B8" s="4"/>
      <c r="C8" s="4"/>
      <c r="D8" s="4"/>
      <c r="E8" s="132" t="s">
        <v>4</v>
      </c>
      <c r="F8" s="132"/>
      <c r="G8" s="131" t="s">
        <v>88</v>
      </c>
      <c r="H8" s="131"/>
      <c r="I8" s="32"/>
      <c r="J8" s="1"/>
      <c r="K8" s="4"/>
      <c r="L8" s="4"/>
    </row>
    <row r="9" spans="1:16" x14ac:dyDescent="0.25">
      <c r="A9" s="25"/>
      <c r="B9" s="130" t="s">
        <v>3</v>
      </c>
      <c r="C9" s="130"/>
      <c r="D9" s="4"/>
      <c r="E9" s="33"/>
      <c r="F9" s="4"/>
      <c r="G9" s="4"/>
      <c r="H9" s="4"/>
      <c r="I9" s="28"/>
    </row>
    <row r="10" spans="1:16" ht="15.75" x14ac:dyDescent="0.25">
      <c r="A10" s="25"/>
      <c r="B10" s="4"/>
      <c r="C10" s="4"/>
      <c r="D10" s="4"/>
      <c r="E10" s="132" t="s">
        <v>106</v>
      </c>
      <c r="F10" s="132"/>
      <c r="G10" s="126" t="s">
        <v>89</v>
      </c>
      <c r="H10" s="126"/>
      <c r="I10" s="28"/>
      <c r="K10" s="4"/>
      <c r="L10" s="4"/>
    </row>
    <row r="11" spans="1:16" ht="15.75" x14ac:dyDescent="0.25">
      <c r="A11" s="25"/>
      <c r="B11" s="4"/>
      <c r="C11" s="4"/>
      <c r="D11" s="4"/>
      <c r="E11" s="132" t="s">
        <v>107</v>
      </c>
      <c r="F11" s="132"/>
      <c r="G11" s="133">
        <v>122</v>
      </c>
      <c r="H11" s="133"/>
      <c r="I11" s="28"/>
      <c r="J11" t="s">
        <v>12</v>
      </c>
      <c r="K11" s="6" t="s">
        <v>12</v>
      </c>
    </row>
    <row r="12" spans="1:16" x14ac:dyDescent="0.25">
      <c r="A12" s="25"/>
      <c r="B12" s="4"/>
      <c r="C12" s="4"/>
      <c r="D12" s="4"/>
      <c r="E12" s="4"/>
      <c r="F12" s="4"/>
      <c r="G12" s="4"/>
      <c r="H12" s="4"/>
      <c r="I12" s="28"/>
    </row>
    <row r="13" spans="1:16" x14ac:dyDescent="0.25">
      <c r="A13" s="25"/>
      <c r="B13" s="34" t="s">
        <v>5</v>
      </c>
      <c r="C13" s="33"/>
      <c r="D13" s="8" t="s">
        <v>52</v>
      </c>
      <c r="E13" s="8"/>
      <c r="F13" s="8"/>
      <c r="G13" s="8"/>
      <c r="H13" s="33"/>
      <c r="I13" s="28"/>
      <c r="J13" s="4"/>
      <c r="K13" s="4"/>
      <c r="L13" s="4"/>
    </row>
    <row r="14" spans="1:16" x14ac:dyDescent="0.25">
      <c r="A14" s="25"/>
      <c r="B14" s="34" t="s">
        <v>13</v>
      </c>
      <c r="C14" s="8" t="s">
        <v>90</v>
      </c>
      <c r="D14" s="8"/>
      <c r="E14" s="44" t="s">
        <v>91</v>
      </c>
      <c r="F14" s="34" t="s">
        <v>19</v>
      </c>
      <c r="G14" s="9" t="s">
        <v>93</v>
      </c>
      <c r="H14" s="33"/>
      <c r="I14" s="28"/>
    </row>
    <row r="15" spans="1:16" x14ac:dyDescent="0.25">
      <c r="A15" s="25"/>
      <c r="B15" s="34" t="s">
        <v>14</v>
      </c>
      <c r="C15" s="9"/>
      <c r="D15" s="9"/>
      <c r="E15" s="45" t="s">
        <v>92</v>
      </c>
      <c r="F15" s="47" t="s">
        <v>75</v>
      </c>
      <c r="G15" s="9" t="s">
        <v>105</v>
      </c>
      <c r="H15" s="33"/>
      <c r="I15" s="28"/>
    </row>
    <row r="16" spans="1:16" x14ac:dyDescent="0.25">
      <c r="A16" s="25"/>
      <c r="B16" s="34" t="s">
        <v>28</v>
      </c>
      <c r="C16" s="33"/>
      <c r="D16" s="8" t="s">
        <v>71</v>
      </c>
      <c r="E16" s="45" t="s">
        <v>72</v>
      </c>
      <c r="F16" s="34" t="s">
        <v>22</v>
      </c>
      <c r="G16" s="13">
        <v>116575007216235</v>
      </c>
      <c r="H16" s="54"/>
      <c r="I16" s="28"/>
    </row>
    <row r="17" spans="1:13" x14ac:dyDescent="0.25">
      <c r="A17" s="25"/>
      <c r="B17" s="34" t="s">
        <v>15</v>
      </c>
      <c r="C17" s="33"/>
      <c r="D17" s="46" t="s">
        <v>94</v>
      </c>
      <c r="E17" s="44" t="s">
        <v>95</v>
      </c>
      <c r="F17" s="34" t="s">
        <v>18</v>
      </c>
      <c r="G17" s="8" t="s">
        <v>32</v>
      </c>
      <c r="H17" s="33"/>
      <c r="I17" s="28"/>
    </row>
    <row r="18" spans="1:13" x14ac:dyDescent="0.25">
      <c r="A18" s="39"/>
      <c r="B18" s="34" t="s">
        <v>16</v>
      </c>
      <c r="C18" s="8"/>
      <c r="D18" s="8"/>
      <c r="E18" s="33"/>
      <c r="F18" s="33"/>
      <c r="G18" s="33"/>
      <c r="H18" s="33"/>
      <c r="I18" s="28"/>
    </row>
    <row r="19" spans="1:13" x14ac:dyDescent="0.25">
      <c r="A19" s="25"/>
      <c r="B19" s="33"/>
      <c r="C19" s="33"/>
      <c r="D19" s="33"/>
      <c r="E19" s="33"/>
      <c r="F19" s="33"/>
      <c r="G19" s="33"/>
      <c r="H19" s="33"/>
      <c r="I19" s="28"/>
    </row>
    <row r="20" spans="1:13" x14ac:dyDescent="0.25">
      <c r="A20" s="25"/>
      <c r="B20" s="34" t="s">
        <v>17</v>
      </c>
      <c r="C20" s="33"/>
      <c r="D20" s="8"/>
      <c r="E20" s="33"/>
      <c r="F20" s="33"/>
      <c r="G20" s="33"/>
      <c r="H20" s="33"/>
      <c r="I20" s="28"/>
    </row>
    <row r="21" spans="1:13" x14ac:dyDescent="0.25">
      <c r="A21" s="25"/>
      <c r="B21" s="34" t="s">
        <v>49</v>
      </c>
      <c r="C21" s="33"/>
      <c r="D21" s="8" t="s">
        <v>96</v>
      </c>
      <c r="E21" s="33"/>
      <c r="F21" s="33"/>
      <c r="G21" s="33"/>
      <c r="H21" s="33"/>
      <c r="I21" s="28"/>
    </row>
    <row r="22" spans="1:13" x14ac:dyDescent="0.25">
      <c r="A22" s="25"/>
      <c r="B22" s="34" t="s">
        <v>50</v>
      </c>
      <c r="C22" s="33"/>
      <c r="D22" s="8"/>
      <c r="E22" s="33"/>
      <c r="F22" s="33"/>
      <c r="G22" s="33"/>
      <c r="H22" s="33"/>
      <c r="I22" s="28"/>
    </row>
    <row r="23" spans="1:13" ht="15.75" thickBot="1" x14ac:dyDescent="0.3">
      <c r="A23" s="25"/>
      <c r="B23" s="33"/>
      <c r="C23" s="33"/>
      <c r="D23" s="33"/>
      <c r="E23" s="33"/>
      <c r="F23" s="33"/>
      <c r="G23" s="33"/>
      <c r="H23" s="33"/>
      <c r="I23" s="28"/>
    </row>
    <row r="24" spans="1:13" s="58" customFormat="1" ht="24" customHeight="1" thickBot="1" x14ac:dyDescent="0.3">
      <c r="A24" s="55"/>
      <c r="B24" s="56" t="s">
        <v>6</v>
      </c>
      <c r="C24" s="56" t="s">
        <v>7</v>
      </c>
      <c r="D24" s="56" t="s">
        <v>8</v>
      </c>
      <c r="E24" s="56" t="s">
        <v>9</v>
      </c>
      <c r="F24" s="56" t="s">
        <v>10</v>
      </c>
      <c r="G24" s="56" t="s">
        <v>11</v>
      </c>
      <c r="H24" s="56" t="s">
        <v>108</v>
      </c>
      <c r="I24" s="57"/>
    </row>
    <row r="25" spans="1:13" ht="15.75" thickBot="1" x14ac:dyDescent="0.3">
      <c r="A25" s="25"/>
      <c r="B25" s="11">
        <v>2</v>
      </c>
      <c r="C25" s="11" t="s">
        <v>97</v>
      </c>
      <c r="D25" s="12"/>
      <c r="E25" s="16" t="s">
        <v>98</v>
      </c>
      <c r="F25" s="12"/>
      <c r="G25" s="12"/>
      <c r="H25" s="12"/>
      <c r="I25" s="28"/>
    </row>
    <row r="26" spans="1:13" ht="15.75" thickBot="1" x14ac:dyDescent="0.3">
      <c r="A26" s="25"/>
      <c r="B26" s="12"/>
      <c r="C26" s="12"/>
      <c r="D26" s="12"/>
      <c r="E26" s="12"/>
      <c r="F26" s="12"/>
      <c r="G26" s="12"/>
      <c r="H26" s="12"/>
      <c r="I26" s="28"/>
      <c r="J26" s="4"/>
      <c r="K26" s="4"/>
      <c r="L26" s="4"/>
    </row>
    <row r="27" spans="1:13" ht="15.75" thickBot="1" x14ac:dyDescent="0.3">
      <c r="A27" s="25"/>
      <c r="B27" s="12"/>
      <c r="C27" s="12"/>
      <c r="D27" s="11">
        <v>5</v>
      </c>
      <c r="E27" s="12" t="s">
        <v>99</v>
      </c>
      <c r="F27" s="51">
        <v>50</v>
      </c>
      <c r="G27" s="51">
        <f t="shared" ref="G27:G32" si="0">+F27*D27</f>
        <v>250</v>
      </c>
      <c r="H27" s="51" t="s">
        <v>109</v>
      </c>
      <c r="I27" s="28"/>
      <c r="J27" s="15"/>
      <c r="K27" s="17"/>
      <c r="L27" s="4"/>
      <c r="M27" s="4"/>
    </row>
    <row r="28" spans="1:13" ht="15.75" thickBot="1" x14ac:dyDescent="0.3">
      <c r="A28" s="25"/>
      <c r="B28" s="12"/>
      <c r="C28" s="12"/>
      <c r="D28" s="11">
        <v>30</v>
      </c>
      <c r="E28" s="12" t="s">
        <v>100</v>
      </c>
      <c r="F28" s="51">
        <v>3.3334000000000001</v>
      </c>
      <c r="G28" s="51">
        <f t="shared" si="0"/>
        <v>100.00200000000001</v>
      </c>
      <c r="H28" s="51" t="s">
        <v>109</v>
      </c>
      <c r="I28" s="28"/>
      <c r="J28" s="15"/>
      <c r="K28" s="17"/>
      <c r="L28" s="4"/>
      <c r="M28" s="4"/>
    </row>
    <row r="29" spans="1:13" ht="15.75" thickBot="1" x14ac:dyDescent="0.3">
      <c r="A29" s="25"/>
      <c r="B29" s="12"/>
      <c r="C29" s="12"/>
      <c r="D29" s="11">
        <v>1</v>
      </c>
      <c r="E29" s="12" t="s">
        <v>104</v>
      </c>
      <c r="F29" s="51">
        <v>0</v>
      </c>
      <c r="G29" s="51">
        <f t="shared" si="0"/>
        <v>0</v>
      </c>
      <c r="H29" s="51" t="s">
        <v>109</v>
      </c>
      <c r="I29" s="35"/>
      <c r="J29" s="15"/>
      <c r="K29" s="17"/>
      <c r="L29" s="4"/>
      <c r="M29" s="4"/>
    </row>
    <row r="30" spans="1:13" ht="15.75" thickBot="1" x14ac:dyDescent="0.3">
      <c r="A30" s="25"/>
      <c r="B30" s="12"/>
      <c r="C30" s="12"/>
      <c r="D30" s="11">
        <v>4</v>
      </c>
      <c r="E30" s="12" t="s">
        <v>101</v>
      </c>
      <c r="F30" s="51">
        <v>300</v>
      </c>
      <c r="G30" s="51">
        <f t="shared" si="0"/>
        <v>1200</v>
      </c>
      <c r="H30" s="51" t="s">
        <v>109</v>
      </c>
      <c r="I30" s="35"/>
      <c r="J30" s="15"/>
      <c r="K30" s="17"/>
      <c r="L30" s="4"/>
      <c r="M30" s="4"/>
    </row>
    <row r="31" spans="1:13" ht="15.75" thickBot="1" x14ac:dyDescent="0.3">
      <c r="A31" s="25"/>
      <c r="B31" s="12"/>
      <c r="C31" s="12"/>
      <c r="D31" s="11">
        <v>1</v>
      </c>
      <c r="E31" s="12" t="s">
        <v>102</v>
      </c>
      <c r="F31" s="51">
        <v>100</v>
      </c>
      <c r="G31" s="51">
        <f t="shared" si="0"/>
        <v>100</v>
      </c>
      <c r="H31" s="51" t="s">
        <v>109</v>
      </c>
      <c r="I31" s="35"/>
      <c r="J31" s="15"/>
      <c r="K31" s="17"/>
      <c r="L31" s="4"/>
      <c r="M31" s="4"/>
    </row>
    <row r="32" spans="1:13" ht="15.75" thickBot="1" x14ac:dyDescent="0.3">
      <c r="A32" s="25"/>
      <c r="B32" s="12"/>
      <c r="C32" s="12"/>
      <c r="D32" s="11">
        <v>1</v>
      </c>
      <c r="E32" s="12" t="s">
        <v>103</v>
      </c>
      <c r="F32" s="51">
        <v>0</v>
      </c>
      <c r="G32" s="51">
        <f t="shared" si="0"/>
        <v>0</v>
      </c>
      <c r="H32" s="51" t="s">
        <v>109</v>
      </c>
      <c r="I32" s="28"/>
      <c r="J32" s="15"/>
      <c r="K32" s="17"/>
      <c r="L32" s="4"/>
      <c r="M32" s="4"/>
    </row>
    <row r="33" spans="1:13" ht="15.75" thickBot="1" x14ac:dyDescent="0.3">
      <c r="A33" s="25"/>
      <c r="B33" s="12"/>
      <c r="C33" s="12"/>
      <c r="D33" s="11" t="s">
        <v>12</v>
      </c>
      <c r="E33" s="12" t="s">
        <v>85</v>
      </c>
      <c r="F33" s="51" t="s">
        <v>12</v>
      </c>
      <c r="G33" s="51">
        <v>0</v>
      </c>
      <c r="H33" s="51"/>
      <c r="I33" s="28"/>
      <c r="J33" s="15"/>
      <c r="K33" s="17"/>
      <c r="L33" s="4"/>
      <c r="M33" s="4"/>
    </row>
    <row r="34" spans="1:13" ht="15.75" thickBot="1" x14ac:dyDescent="0.3">
      <c r="A34" s="25"/>
      <c r="B34" s="12"/>
      <c r="C34" s="12"/>
      <c r="D34" s="11" t="s">
        <v>12</v>
      </c>
      <c r="E34" s="12" t="s">
        <v>86</v>
      </c>
      <c r="F34" s="51" t="s">
        <v>12</v>
      </c>
      <c r="G34" s="51">
        <v>0</v>
      </c>
      <c r="H34" s="51"/>
      <c r="I34" s="28"/>
      <c r="J34" s="15"/>
      <c r="K34" s="17"/>
      <c r="L34" s="4"/>
      <c r="M34" s="4"/>
    </row>
    <row r="35" spans="1:13" ht="15.75" thickBot="1" x14ac:dyDescent="0.3">
      <c r="A35" s="25"/>
      <c r="B35" s="12"/>
      <c r="C35" s="12"/>
      <c r="D35" s="11" t="s">
        <v>12</v>
      </c>
      <c r="E35" s="12" t="s">
        <v>12</v>
      </c>
      <c r="F35" s="48" t="s">
        <v>12</v>
      </c>
      <c r="G35" s="48" t="s">
        <v>12</v>
      </c>
      <c r="H35" s="48"/>
      <c r="I35" s="28"/>
      <c r="J35" s="15"/>
      <c r="K35" s="17"/>
      <c r="L35" s="4"/>
      <c r="M35" s="4"/>
    </row>
    <row r="36" spans="1:13" ht="15.75" thickBot="1" x14ac:dyDescent="0.3">
      <c r="A36" s="25"/>
      <c r="B36" s="33"/>
      <c r="C36" s="33"/>
      <c r="D36" s="33"/>
      <c r="E36" s="41" t="s">
        <v>21</v>
      </c>
      <c r="F36" s="42"/>
      <c r="G36" s="43">
        <f>SUM(G27:G35)</f>
        <v>1650.002</v>
      </c>
      <c r="H36" s="43"/>
      <c r="I36" s="28"/>
      <c r="J36" s="4"/>
      <c r="K36" s="4"/>
      <c r="L36" s="4"/>
      <c r="M36" s="4"/>
    </row>
    <row r="37" spans="1:13" x14ac:dyDescent="0.25">
      <c r="A37" s="25"/>
      <c r="B37" s="33"/>
      <c r="C37" s="33"/>
      <c r="D37" s="33"/>
      <c r="E37" s="33"/>
      <c r="F37" s="33"/>
      <c r="G37" s="33"/>
      <c r="H37" s="33"/>
      <c r="I37" s="28"/>
      <c r="J37" s="20"/>
      <c r="K37" s="18"/>
      <c r="L37" s="20"/>
      <c r="M37" s="18"/>
    </row>
    <row r="38" spans="1:13" x14ac:dyDescent="0.25">
      <c r="A38" s="25"/>
      <c r="B38" s="33"/>
      <c r="C38" s="33"/>
      <c r="D38" s="33"/>
      <c r="E38" s="34" t="s">
        <v>26</v>
      </c>
      <c r="F38" s="33"/>
      <c r="G38" s="33"/>
      <c r="H38" s="33"/>
      <c r="I38" s="28"/>
      <c r="J38" s="4"/>
      <c r="K38" s="4"/>
      <c r="L38" s="4"/>
      <c r="M38" s="4"/>
    </row>
    <row r="39" spans="1:13" x14ac:dyDescent="0.25">
      <c r="A39" s="25"/>
      <c r="B39" s="33"/>
      <c r="C39" s="33"/>
      <c r="D39" s="33"/>
      <c r="E39" s="34" t="s">
        <v>27</v>
      </c>
      <c r="F39" s="33"/>
      <c r="G39" s="33"/>
      <c r="H39" s="33"/>
      <c r="I39" s="28"/>
    </row>
    <row r="40" spans="1:13" x14ac:dyDescent="0.25">
      <c r="A40" s="25"/>
      <c r="B40" s="33"/>
      <c r="C40" s="33"/>
      <c r="D40" s="33"/>
      <c r="E40" s="33"/>
      <c r="F40" s="33"/>
      <c r="G40" s="33"/>
      <c r="H40" s="33"/>
      <c r="I40" s="28"/>
    </row>
    <row r="41" spans="1:13" x14ac:dyDescent="0.25">
      <c r="A41" s="25"/>
      <c r="B41" s="33"/>
      <c r="C41" s="33"/>
      <c r="D41" s="33"/>
      <c r="E41" s="33"/>
      <c r="F41" s="33"/>
      <c r="G41" s="33"/>
      <c r="H41" s="33"/>
      <c r="I41" s="28"/>
    </row>
    <row r="42" spans="1:13" x14ac:dyDescent="0.25">
      <c r="A42" s="25"/>
      <c r="B42" s="33"/>
      <c r="C42" s="33"/>
      <c r="D42" s="33"/>
      <c r="E42" s="33"/>
      <c r="F42" s="33"/>
      <c r="G42" s="33"/>
      <c r="H42" s="33"/>
      <c r="I42" s="28"/>
    </row>
    <row r="43" spans="1:13" x14ac:dyDescent="0.25">
      <c r="A43" s="25"/>
      <c r="B43" s="33"/>
      <c r="C43" s="33"/>
      <c r="D43" s="33"/>
      <c r="E43" s="33"/>
      <c r="F43" s="33"/>
      <c r="G43" s="33"/>
      <c r="H43" s="33"/>
      <c r="I43" s="28"/>
    </row>
    <row r="44" spans="1:13" x14ac:dyDescent="0.25">
      <c r="A44" s="25"/>
      <c r="B44" s="33"/>
      <c r="C44" s="33"/>
      <c r="D44" s="33"/>
      <c r="E44" s="33"/>
      <c r="F44" s="33"/>
      <c r="G44" s="33"/>
      <c r="H44" s="33"/>
      <c r="I44" s="28"/>
    </row>
    <row r="45" spans="1:13" x14ac:dyDescent="0.25">
      <c r="A45" s="25"/>
      <c r="B45" s="8"/>
      <c r="C45" s="8"/>
      <c r="D45" s="8"/>
      <c r="E45" s="33"/>
      <c r="F45" s="8"/>
      <c r="G45" s="8"/>
      <c r="H45" s="33"/>
      <c r="I45" s="28"/>
    </row>
    <row r="46" spans="1:13" x14ac:dyDescent="0.25">
      <c r="A46" s="25"/>
      <c r="B46" s="33" t="s">
        <v>23</v>
      </c>
      <c r="C46" s="33"/>
      <c r="D46" s="33"/>
      <c r="E46" s="33"/>
      <c r="F46" s="33" t="s">
        <v>24</v>
      </c>
      <c r="G46" s="33"/>
      <c r="H46" s="33"/>
      <c r="I46" s="28"/>
    </row>
    <row r="47" spans="1:13" x14ac:dyDescent="0.25">
      <c r="A47" s="25"/>
      <c r="B47" s="33"/>
      <c r="C47" s="33"/>
      <c r="D47" s="33"/>
      <c r="E47" s="33"/>
      <c r="F47" s="33" t="s">
        <v>25</v>
      </c>
      <c r="G47" s="33"/>
      <c r="H47" s="33"/>
      <c r="I47" s="28"/>
    </row>
    <row r="48" spans="1:13" x14ac:dyDescent="0.25">
      <c r="A48" s="25"/>
      <c r="B48" s="33"/>
      <c r="C48" s="33"/>
      <c r="D48" s="33"/>
      <c r="E48" s="33"/>
      <c r="F48" s="33"/>
      <c r="G48" s="33"/>
      <c r="H48" s="33"/>
      <c r="I48" s="28"/>
    </row>
    <row r="49" spans="1:9" x14ac:dyDescent="0.25">
      <c r="A49" s="25"/>
      <c r="B49" s="33"/>
      <c r="C49" s="33"/>
      <c r="D49" s="33"/>
      <c r="E49" s="33"/>
      <c r="F49" s="33"/>
      <c r="G49" s="33"/>
      <c r="H49" s="33"/>
      <c r="I49" s="28"/>
    </row>
    <row r="50" spans="1:9" x14ac:dyDescent="0.25">
      <c r="A50" s="25"/>
      <c r="B50" s="33"/>
      <c r="C50" s="33"/>
      <c r="D50" s="33"/>
      <c r="E50" s="33"/>
      <c r="F50" s="33"/>
      <c r="G50" s="33"/>
      <c r="H50" s="33"/>
      <c r="I50" s="28"/>
    </row>
    <row r="51" spans="1:9" ht="15.75" thickBot="1" x14ac:dyDescent="0.3">
      <c r="A51" s="36"/>
      <c r="B51" s="37"/>
      <c r="C51" s="37"/>
      <c r="D51" s="37"/>
      <c r="E51" s="37"/>
      <c r="F51" s="37"/>
      <c r="G51" s="37"/>
      <c r="H51" s="37"/>
      <c r="I51" s="38"/>
    </row>
    <row r="52" spans="1:9" x14ac:dyDescent="0.25">
      <c r="B52" s="7"/>
      <c r="C52" s="7"/>
      <c r="D52" s="7"/>
      <c r="E52" s="7"/>
      <c r="F52" s="7"/>
      <c r="G52" s="7"/>
      <c r="H52" s="7"/>
    </row>
    <row r="53" spans="1:9" x14ac:dyDescent="0.25">
      <c r="B53" s="7"/>
      <c r="C53" s="7"/>
      <c r="D53" s="7"/>
      <c r="E53" s="7"/>
      <c r="F53" s="7"/>
      <c r="G53" s="7"/>
      <c r="H53" s="7"/>
    </row>
  </sheetData>
  <mergeCells count="12">
    <mergeCell ref="E8:F8"/>
    <mergeCell ref="E10:F10"/>
    <mergeCell ref="B9:C9"/>
    <mergeCell ref="D2:H2"/>
    <mergeCell ref="E11:F11"/>
    <mergeCell ref="G11:H11"/>
    <mergeCell ref="D3:H3"/>
    <mergeCell ref="D4:H4"/>
    <mergeCell ref="D5:H5"/>
    <mergeCell ref="D6:H6"/>
    <mergeCell ref="G8:H8"/>
    <mergeCell ref="G10:H10"/>
  </mergeCells>
  <printOptions horizontalCentered="1"/>
  <pageMargins left="0.31496062992126" right="0.511811023622047" top="0.74803149606299202" bottom="0.74803149606299202" header="0.31496062992126" footer="0.31496062992126"/>
  <pageSetup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1"/>
  <sheetViews>
    <sheetView showGridLines="0" workbookViewId="0">
      <selection activeCell="K33" sqref="K33"/>
    </sheetView>
  </sheetViews>
  <sheetFormatPr baseColWidth="10" defaultRowHeight="15" x14ac:dyDescent="0.25"/>
  <cols>
    <col min="1" max="1" width="2" customWidth="1"/>
    <col min="2" max="2" width="8.5703125" customWidth="1"/>
    <col min="3" max="3" width="14.42578125" customWidth="1"/>
    <col min="4" max="4" width="13" bestFit="1" customWidth="1"/>
    <col min="5" max="5" width="40" customWidth="1"/>
    <col min="6" max="6" width="13" customWidth="1"/>
    <col min="7" max="8" width="15.85546875" customWidth="1"/>
    <col min="9" max="9" width="1.42578125" customWidth="1"/>
  </cols>
  <sheetData>
    <row r="1" spans="1:16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6" ht="18.75" x14ac:dyDescent="0.3">
      <c r="A2" s="25"/>
      <c r="B2" s="4"/>
      <c r="C2" s="26"/>
      <c r="D2" s="128" t="s">
        <v>47</v>
      </c>
      <c r="E2" s="128"/>
      <c r="F2" s="128"/>
      <c r="G2" s="128"/>
      <c r="H2" s="128"/>
      <c r="I2" s="27"/>
      <c r="J2" s="2"/>
      <c r="K2" s="2"/>
      <c r="L2" s="2"/>
    </row>
    <row r="3" spans="1:16" x14ac:dyDescent="0.25">
      <c r="A3" s="25"/>
      <c r="B3" s="4"/>
      <c r="C3" s="4"/>
      <c r="D3" s="129" t="s">
        <v>1</v>
      </c>
      <c r="E3" s="129"/>
      <c r="F3" s="129"/>
      <c r="G3" s="129"/>
      <c r="H3" s="129"/>
      <c r="I3" s="28"/>
    </row>
    <row r="4" spans="1:16" x14ac:dyDescent="0.25">
      <c r="A4" s="25"/>
      <c r="B4" s="4"/>
      <c r="C4" s="29"/>
      <c r="D4" s="129" t="s">
        <v>48</v>
      </c>
      <c r="E4" s="129"/>
      <c r="F4" s="129"/>
      <c r="G4" s="129"/>
      <c r="H4" s="129"/>
      <c r="I4" s="30"/>
      <c r="J4" s="3"/>
      <c r="K4" s="3"/>
      <c r="L4" s="3"/>
    </row>
    <row r="5" spans="1:16" x14ac:dyDescent="0.25">
      <c r="A5" s="25"/>
      <c r="B5" s="29"/>
      <c r="C5" s="29"/>
      <c r="D5" s="129" t="s">
        <v>0</v>
      </c>
      <c r="E5" s="129"/>
      <c r="F5" s="129"/>
      <c r="G5" s="129"/>
      <c r="H5" s="129"/>
      <c r="I5" s="30"/>
      <c r="J5" s="3"/>
      <c r="K5" s="3"/>
      <c r="L5" s="3"/>
    </row>
    <row r="6" spans="1:16" x14ac:dyDescent="0.25">
      <c r="A6" s="25"/>
      <c r="B6" s="29"/>
      <c r="C6" s="29"/>
      <c r="D6" s="129" t="s">
        <v>2</v>
      </c>
      <c r="E6" s="129"/>
      <c r="F6" s="129"/>
      <c r="G6" s="129"/>
      <c r="H6" s="129"/>
      <c r="I6" s="30"/>
      <c r="J6" s="3"/>
      <c r="L6" s="21"/>
      <c r="M6" s="21"/>
      <c r="N6" s="21"/>
      <c r="O6" s="21"/>
      <c r="P6" s="21"/>
    </row>
    <row r="7" spans="1:16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6" x14ac:dyDescent="0.25">
      <c r="A8" s="25"/>
      <c r="B8" s="4"/>
      <c r="C8" s="4"/>
      <c r="D8" s="4"/>
      <c r="E8" s="132" t="s">
        <v>4</v>
      </c>
      <c r="F8" s="132"/>
      <c r="G8" s="131" t="s">
        <v>125</v>
      </c>
      <c r="H8" s="131"/>
      <c r="I8" s="32"/>
      <c r="J8" s="1"/>
      <c r="K8" s="4"/>
      <c r="L8" s="4"/>
    </row>
    <row r="9" spans="1:16" x14ac:dyDescent="0.25">
      <c r="A9" s="25"/>
      <c r="B9" s="130" t="s">
        <v>3</v>
      </c>
      <c r="C9" s="130"/>
      <c r="D9" s="4"/>
      <c r="E9" s="33"/>
      <c r="F9" s="4"/>
      <c r="G9" s="4"/>
      <c r="H9" s="4"/>
      <c r="I9" s="28"/>
    </row>
    <row r="10" spans="1:16" ht="15.75" x14ac:dyDescent="0.25">
      <c r="A10" s="25"/>
      <c r="B10" s="4"/>
      <c r="C10" s="4"/>
      <c r="D10" s="4"/>
      <c r="E10" s="132" t="s">
        <v>106</v>
      </c>
      <c r="F10" s="132"/>
      <c r="G10" s="126" t="s">
        <v>111</v>
      </c>
      <c r="H10" s="126"/>
      <c r="I10" s="28"/>
      <c r="K10" s="4"/>
      <c r="L10" s="4"/>
    </row>
    <row r="11" spans="1:16" ht="15.75" x14ac:dyDescent="0.25">
      <c r="A11" s="25"/>
      <c r="B11" s="4"/>
      <c r="C11" s="4"/>
      <c r="D11" s="4"/>
      <c r="E11" s="132" t="s">
        <v>107</v>
      </c>
      <c r="F11" s="132"/>
      <c r="G11" s="133">
        <v>122</v>
      </c>
      <c r="H11" s="133"/>
      <c r="I11" s="28"/>
      <c r="J11" t="s">
        <v>12</v>
      </c>
      <c r="K11" s="6" t="s">
        <v>12</v>
      </c>
    </row>
    <row r="12" spans="1:16" x14ac:dyDescent="0.25">
      <c r="A12" s="25"/>
      <c r="B12" s="4"/>
      <c r="C12" s="4"/>
      <c r="D12" s="4"/>
      <c r="E12" s="4"/>
      <c r="F12" s="4"/>
      <c r="G12" s="4"/>
      <c r="H12" s="4"/>
      <c r="I12" s="28"/>
    </row>
    <row r="13" spans="1:16" x14ac:dyDescent="0.25">
      <c r="A13" s="25"/>
      <c r="B13" s="34" t="s">
        <v>5</v>
      </c>
      <c r="C13" s="33"/>
      <c r="D13" s="8" t="s">
        <v>52</v>
      </c>
      <c r="E13" s="8"/>
      <c r="F13" s="8"/>
      <c r="G13" s="8"/>
      <c r="H13" s="33"/>
      <c r="I13" s="28"/>
      <c r="J13" s="4"/>
      <c r="K13" s="4"/>
      <c r="L13" s="4"/>
    </row>
    <row r="14" spans="1:16" x14ac:dyDescent="0.25">
      <c r="A14" s="25"/>
      <c r="B14" s="34" t="s">
        <v>13</v>
      </c>
      <c r="C14" s="8" t="s">
        <v>112</v>
      </c>
      <c r="D14" s="8"/>
      <c r="E14" s="44" t="s">
        <v>113</v>
      </c>
      <c r="F14" s="34" t="s">
        <v>19</v>
      </c>
      <c r="G14" s="9" t="s">
        <v>114</v>
      </c>
      <c r="H14" s="33"/>
      <c r="I14" s="28"/>
    </row>
    <row r="15" spans="1:16" x14ac:dyDescent="0.25">
      <c r="A15" s="25"/>
      <c r="B15" s="34" t="s">
        <v>14</v>
      </c>
      <c r="C15" s="9"/>
      <c r="D15" s="9"/>
      <c r="E15" s="45" t="s">
        <v>115</v>
      </c>
      <c r="F15" s="47" t="s">
        <v>75</v>
      </c>
      <c r="G15" s="9" t="s">
        <v>105</v>
      </c>
      <c r="H15" s="33"/>
      <c r="I15" s="28"/>
    </row>
    <row r="16" spans="1:16" x14ac:dyDescent="0.25">
      <c r="A16" s="25"/>
      <c r="B16" s="34" t="s">
        <v>28</v>
      </c>
      <c r="C16" s="33"/>
      <c r="D16" s="8" t="s">
        <v>71</v>
      </c>
      <c r="E16" s="60" t="s">
        <v>130</v>
      </c>
      <c r="F16" s="34" t="s">
        <v>22</v>
      </c>
      <c r="G16" s="13">
        <v>116575007245072</v>
      </c>
      <c r="H16" s="54"/>
      <c r="I16" s="28"/>
    </row>
    <row r="17" spans="1:13" x14ac:dyDescent="0.25">
      <c r="A17" s="25"/>
      <c r="B17" s="34" t="s">
        <v>116</v>
      </c>
      <c r="C17" s="33"/>
      <c r="D17" s="46" t="s">
        <v>117</v>
      </c>
      <c r="E17" s="44" t="s">
        <v>127</v>
      </c>
      <c r="F17" s="34" t="s">
        <v>18</v>
      </c>
      <c r="G17" s="8" t="s">
        <v>32</v>
      </c>
      <c r="H17" s="33"/>
      <c r="I17" s="28"/>
    </row>
    <row r="18" spans="1:13" x14ac:dyDescent="0.25">
      <c r="A18" s="39"/>
      <c r="B18" s="34" t="s">
        <v>16</v>
      </c>
      <c r="C18" s="8"/>
      <c r="D18" s="8"/>
      <c r="E18" s="33"/>
      <c r="F18" s="33"/>
      <c r="G18" s="33"/>
      <c r="H18" s="33"/>
      <c r="I18" s="28"/>
    </row>
    <row r="19" spans="1:13" x14ac:dyDescent="0.25">
      <c r="A19" s="25"/>
      <c r="B19" s="33"/>
      <c r="C19" s="33"/>
      <c r="D19" s="33"/>
      <c r="E19" s="33"/>
      <c r="F19" s="33"/>
      <c r="G19" s="33"/>
      <c r="H19" s="33"/>
      <c r="I19" s="28"/>
    </row>
    <row r="20" spans="1:13" x14ac:dyDescent="0.25">
      <c r="A20" s="25"/>
      <c r="B20" s="34" t="s">
        <v>17</v>
      </c>
      <c r="C20" s="33"/>
      <c r="D20" s="8"/>
      <c r="E20" s="33"/>
      <c r="F20" s="33"/>
      <c r="G20" s="33"/>
      <c r="H20" s="33"/>
      <c r="I20" s="28"/>
    </row>
    <row r="21" spans="1:13" x14ac:dyDescent="0.25">
      <c r="A21" s="25"/>
      <c r="B21" s="34" t="s">
        <v>49</v>
      </c>
      <c r="C21" s="33"/>
      <c r="D21" s="8" t="s">
        <v>76</v>
      </c>
      <c r="E21" s="33"/>
      <c r="F21" s="33"/>
      <c r="G21" s="33"/>
      <c r="H21" s="33"/>
      <c r="I21" s="28"/>
    </row>
    <row r="22" spans="1:13" x14ac:dyDescent="0.25">
      <c r="A22" s="25"/>
      <c r="B22" s="34" t="s">
        <v>50</v>
      </c>
      <c r="C22" s="33"/>
      <c r="D22" s="8" t="s">
        <v>78</v>
      </c>
      <c r="E22" s="33"/>
      <c r="F22" s="33"/>
      <c r="G22" s="33"/>
      <c r="H22" s="33"/>
      <c r="I22" s="28"/>
    </row>
    <row r="23" spans="1:13" ht="15.75" thickBot="1" x14ac:dyDescent="0.3">
      <c r="A23" s="25"/>
      <c r="B23" s="33"/>
      <c r="C23" s="33"/>
      <c r="D23" s="33"/>
      <c r="E23" s="33"/>
      <c r="F23" s="33"/>
      <c r="G23" s="33"/>
      <c r="H23" s="33"/>
      <c r="I23" s="28"/>
    </row>
    <row r="24" spans="1:13" s="58" customFormat="1" ht="24" customHeight="1" thickBot="1" x14ac:dyDescent="0.3">
      <c r="A24" s="55"/>
      <c r="B24" s="56" t="s">
        <v>6</v>
      </c>
      <c r="C24" s="56" t="s">
        <v>7</v>
      </c>
      <c r="D24" s="56" t="s">
        <v>8</v>
      </c>
      <c r="E24" s="56" t="s">
        <v>9</v>
      </c>
      <c r="F24" s="56" t="s">
        <v>10</v>
      </c>
      <c r="G24" s="56" t="s">
        <v>11</v>
      </c>
      <c r="H24" s="56" t="s">
        <v>108</v>
      </c>
      <c r="I24" s="57"/>
    </row>
    <row r="25" spans="1:13" ht="15.75" thickBot="1" x14ac:dyDescent="0.3">
      <c r="A25" s="25"/>
      <c r="B25" s="11">
        <v>4</v>
      </c>
      <c r="C25" s="11">
        <v>84.8</v>
      </c>
      <c r="D25" s="12"/>
      <c r="E25" s="16" t="s">
        <v>118</v>
      </c>
      <c r="F25" s="12"/>
      <c r="G25" s="12"/>
      <c r="H25" s="12"/>
      <c r="I25" s="28"/>
    </row>
    <row r="26" spans="1:13" ht="15.75" thickBot="1" x14ac:dyDescent="0.3">
      <c r="A26" s="25"/>
      <c r="B26" s="12"/>
      <c r="C26" s="12"/>
      <c r="D26" s="12"/>
      <c r="E26" s="12"/>
      <c r="F26" s="12"/>
      <c r="G26" s="12"/>
      <c r="H26" s="12"/>
      <c r="I26" s="28"/>
      <c r="J26" s="4"/>
      <c r="K26" s="4"/>
      <c r="L26" s="4"/>
    </row>
    <row r="27" spans="1:13" ht="15.75" thickBot="1" x14ac:dyDescent="0.3">
      <c r="A27" s="25"/>
      <c r="B27" s="12"/>
      <c r="C27" s="12"/>
      <c r="D27" s="11">
        <v>1</v>
      </c>
      <c r="E27" s="12" t="s">
        <v>119</v>
      </c>
      <c r="F27" s="51">
        <v>1500</v>
      </c>
      <c r="G27" s="51">
        <f>+F27*D27</f>
        <v>1500</v>
      </c>
      <c r="H27" s="51" t="s">
        <v>109</v>
      </c>
      <c r="I27" s="28"/>
      <c r="J27" s="15"/>
      <c r="K27" s="17"/>
      <c r="L27" s="4"/>
      <c r="M27" s="4"/>
    </row>
    <row r="28" spans="1:13" ht="15.75" thickBot="1" x14ac:dyDescent="0.3">
      <c r="A28" s="25"/>
      <c r="B28" s="12"/>
      <c r="C28" s="12"/>
      <c r="D28" s="11">
        <v>1</v>
      </c>
      <c r="E28" s="12" t="s">
        <v>120</v>
      </c>
      <c r="F28" s="51">
        <v>10000</v>
      </c>
      <c r="G28" s="51">
        <f t="shared" ref="G28:G40" si="0">+F28*D28</f>
        <v>10000</v>
      </c>
      <c r="H28" s="51" t="s">
        <v>109</v>
      </c>
      <c r="I28" s="28"/>
      <c r="J28" s="15"/>
      <c r="K28" s="17"/>
      <c r="L28" s="4"/>
      <c r="M28" s="4"/>
    </row>
    <row r="29" spans="1:13" ht="15.75" thickBot="1" x14ac:dyDescent="0.3">
      <c r="A29" s="25"/>
      <c r="B29" s="12"/>
      <c r="C29" s="12"/>
      <c r="D29" s="11">
        <v>1</v>
      </c>
      <c r="E29" s="12" t="s">
        <v>121</v>
      </c>
      <c r="F29" s="51">
        <v>3300</v>
      </c>
      <c r="G29" s="51">
        <f t="shared" si="0"/>
        <v>3300</v>
      </c>
      <c r="H29" s="51" t="s">
        <v>109</v>
      </c>
      <c r="I29" s="28"/>
      <c r="J29" s="15"/>
      <c r="K29" s="17"/>
      <c r="L29" s="4"/>
      <c r="M29" s="4"/>
    </row>
    <row r="30" spans="1:13" ht="15.75" thickBot="1" x14ac:dyDescent="0.3">
      <c r="A30" s="25"/>
      <c r="B30" s="12"/>
      <c r="C30" s="12"/>
      <c r="D30" s="11">
        <v>1</v>
      </c>
      <c r="E30" s="12" t="s">
        <v>121</v>
      </c>
      <c r="F30" s="51">
        <v>400</v>
      </c>
      <c r="G30" s="51">
        <f t="shared" si="0"/>
        <v>400</v>
      </c>
      <c r="H30" s="51" t="s">
        <v>109</v>
      </c>
      <c r="I30" s="28"/>
      <c r="J30" s="15"/>
      <c r="K30" s="17"/>
      <c r="L30" s="4"/>
      <c r="M30" s="4"/>
    </row>
    <row r="31" spans="1:13" ht="15.75" thickBot="1" x14ac:dyDescent="0.3">
      <c r="A31" s="25"/>
      <c r="B31" s="12"/>
      <c r="C31" s="12"/>
      <c r="D31" s="11">
        <v>1</v>
      </c>
      <c r="E31" s="12" t="s">
        <v>121</v>
      </c>
      <c r="F31" s="51">
        <v>3500</v>
      </c>
      <c r="G31" s="51">
        <f t="shared" si="0"/>
        <v>3500</v>
      </c>
      <c r="H31" s="51" t="s">
        <v>109</v>
      </c>
      <c r="I31" s="28"/>
      <c r="J31" s="15"/>
      <c r="K31" s="17"/>
      <c r="L31" s="4"/>
      <c r="M31" s="4"/>
    </row>
    <row r="32" spans="1:13" ht="15.75" thickBot="1" x14ac:dyDescent="0.3">
      <c r="A32" s="25"/>
      <c r="B32" s="12"/>
      <c r="C32" s="12"/>
      <c r="D32" s="11">
        <v>1</v>
      </c>
      <c r="E32" s="12" t="s">
        <v>120</v>
      </c>
      <c r="F32" s="51">
        <v>16000</v>
      </c>
      <c r="G32" s="51">
        <f t="shared" si="0"/>
        <v>16000</v>
      </c>
      <c r="H32" s="51" t="s">
        <v>109</v>
      </c>
      <c r="I32" s="28"/>
      <c r="J32" s="15"/>
      <c r="K32" s="17"/>
      <c r="L32" s="4"/>
      <c r="M32" s="4"/>
    </row>
    <row r="33" spans="1:13" ht="15.75" thickBot="1" x14ac:dyDescent="0.3">
      <c r="A33" s="25"/>
      <c r="B33" s="12"/>
      <c r="C33" s="12"/>
      <c r="D33" s="11">
        <v>1</v>
      </c>
      <c r="E33" s="12" t="s">
        <v>121</v>
      </c>
      <c r="F33" s="51">
        <v>4600</v>
      </c>
      <c r="G33" s="51">
        <f t="shared" si="0"/>
        <v>4600</v>
      </c>
      <c r="H33" s="51" t="s">
        <v>109</v>
      </c>
      <c r="I33" s="28"/>
      <c r="J33" s="15"/>
      <c r="K33" s="17"/>
      <c r="L33" s="4"/>
      <c r="M33" s="4"/>
    </row>
    <row r="34" spans="1:13" ht="15.75" thickBot="1" x14ac:dyDescent="0.3">
      <c r="A34" s="25"/>
      <c r="B34" s="12"/>
      <c r="C34" s="12"/>
      <c r="D34" s="11">
        <v>1</v>
      </c>
      <c r="E34" s="12" t="s">
        <v>121</v>
      </c>
      <c r="F34" s="51">
        <v>4000</v>
      </c>
      <c r="G34" s="51">
        <f t="shared" si="0"/>
        <v>4000</v>
      </c>
      <c r="H34" s="51" t="s">
        <v>109</v>
      </c>
      <c r="I34" s="28"/>
      <c r="J34" s="15"/>
      <c r="K34" s="17"/>
      <c r="L34" s="4"/>
      <c r="M34" s="4"/>
    </row>
    <row r="35" spans="1:13" ht="15.75" thickBot="1" x14ac:dyDescent="0.3">
      <c r="A35" s="25"/>
      <c r="B35" s="12"/>
      <c r="C35" s="12"/>
      <c r="D35" s="11">
        <v>1</v>
      </c>
      <c r="E35" s="12" t="s">
        <v>121</v>
      </c>
      <c r="F35" s="51">
        <v>3300</v>
      </c>
      <c r="G35" s="51">
        <f t="shared" si="0"/>
        <v>3300</v>
      </c>
      <c r="H35" s="51" t="s">
        <v>109</v>
      </c>
      <c r="I35" s="28"/>
      <c r="J35" s="15"/>
      <c r="K35" s="17"/>
      <c r="L35" s="4"/>
      <c r="M35" s="4"/>
    </row>
    <row r="36" spans="1:13" ht="15.75" thickBot="1" x14ac:dyDescent="0.3">
      <c r="A36" s="25"/>
      <c r="B36" s="12"/>
      <c r="C36" s="12"/>
      <c r="D36" s="11">
        <v>1</v>
      </c>
      <c r="E36" s="12" t="s">
        <v>120</v>
      </c>
      <c r="F36" s="51">
        <v>6800</v>
      </c>
      <c r="G36" s="51">
        <f t="shared" si="0"/>
        <v>6800</v>
      </c>
      <c r="H36" s="51" t="s">
        <v>109</v>
      </c>
      <c r="I36" s="35"/>
      <c r="J36" s="15"/>
      <c r="K36" s="17"/>
      <c r="L36" s="4"/>
      <c r="M36" s="4"/>
    </row>
    <row r="37" spans="1:13" ht="15.75" thickBot="1" x14ac:dyDescent="0.3">
      <c r="A37" s="25"/>
      <c r="B37" s="12"/>
      <c r="C37" s="12"/>
      <c r="D37" s="11">
        <v>1</v>
      </c>
      <c r="E37" s="12" t="s">
        <v>121</v>
      </c>
      <c r="F37" s="51">
        <v>3000</v>
      </c>
      <c r="G37" s="51">
        <f t="shared" si="0"/>
        <v>3000</v>
      </c>
      <c r="H37" s="51" t="s">
        <v>109</v>
      </c>
      <c r="I37" s="35"/>
      <c r="J37" s="15"/>
      <c r="K37" s="17"/>
      <c r="L37" s="4"/>
      <c r="M37" s="4"/>
    </row>
    <row r="38" spans="1:13" ht="15.75" thickBot="1" x14ac:dyDescent="0.3">
      <c r="A38" s="25"/>
      <c r="B38" s="12"/>
      <c r="C38" s="12"/>
      <c r="D38" s="11">
        <v>1</v>
      </c>
      <c r="E38" s="12" t="s">
        <v>121</v>
      </c>
      <c r="F38" s="51">
        <v>5580</v>
      </c>
      <c r="G38" s="51">
        <f t="shared" si="0"/>
        <v>5580</v>
      </c>
      <c r="H38" s="51" t="s">
        <v>109</v>
      </c>
      <c r="I38" s="35"/>
      <c r="J38" s="15"/>
      <c r="K38" s="17"/>
      <c r="L38" s="4"/>
      <c r="M38" s="4"/>
    </row>
    <row r="39" spans="1:13" ht="15.75" thickBot="1" x14ac:dyDescent="0.3">
      <c r="A39" s="25"/>
      <c r="B39" s="12"/>
      <c r="C39" s="12"/>
      <c r="D39" s="11">
        <v>1</v>
      </c>
      <c r="E39" s="12" t="s">
        <v>121</v>
      </c>
      <c r="F39" s="51">
        <v>3300</v>
      </c>
      <c r="G39" s="51">
        <f t="shared" si="0"/>
        <v>3300</v>
      </c>
      <c r="H39" s="51" t="s">
        <v>109</v>
      </c>
      <c r="I39" s="28"/>
      <c r="J39" s="15"/>
      <c r="K39" s="17"/>
      <c r="L39" s="4"/>
      <c r="M39" s="4"/>
    </row>
    <row r="40" spans="1:13" ht="15.75" thickBot="1" x14ac:dyDescent="0.3">
      <c r="A40" s="25"/>
      <c r="B40" s="12"/>
      <c r="C40" s="12"/>
      <c r="D40" s="11">
        <v>1</v>
      </c>
      <c r="E40" s="12" t="s">
        <v>120</v>
      </c>
      <c r="F40" s="51">
        <v>5000</v>
      </c>
      <c r="G40" s="51">
        <f t="shared" si="0"/>
        <v>5000</v>
      </c>
      <c r="H40" s="51" t="s">
        <v>109</v>
      </c>
      <c r="I40" s="28"/>
      <c r="J40" s="15"/>
      <c r="K40" s="17"/>
      <c r="L40" s="4"/>
      <c r="M40" s="4"/>
    </row>
    <row r="41" spans="1:13" ht="15.75" thickBot="1" x14ac:dyDescent="0.3">
      <c r="A41" s="25"/>
      <c r="B41" s="12"/>
      <c r="C41" s="12"/>
      <c r="D41" s="11">
        <v>1</v>
      </c>
      <c r="E41" s="12" t="s">
        <v>129</v>
      </c>
      <c r="F41" s="51">
        <v>50</v>
      </c>
      <c r="G41" s="51">
        <f>+F41*D41</f>
        <v>50</v>
      </c>
      <c r="H41" s="51" t="s">
        <v>110</v>
      </c>
      <c r="I41" s="28"/>
      <c r="J41" s="15"/>
      <c r="K41" s="17"/>
      <c r="L41" s="4"/>
      <c r="M41" s="4"/>
    </row>
    <row r="42" spans="1:13" ht="15.75" thickBot="1" x14ac:dyDescent="0.3">
      <c r="A42" s="25"/>
      <c r="B42" s="12"/>
      <c r="C42" s="12"/>
      <c r="D42" s="11"/>
      <c r="E42" s="12" t="s">
        <v>123</v>
      </c>
      <c r="F42" s="51"/>
      <c r="G42" s="51">
        <v>280.89999999999998</v>
      </c>
      <c r="H42" s="51"/>
      <c r="I42" s="28"/>
      <c r="J42" s="15"/>
      <c r="K42" s="17"/>
      <c r="L42" s="4"/>
      <c r="M42" s="4"/>
    </row>
    <row r="43" spans="1:13" ht="15.75" thickBot="1" x14ac:dyDescent="0.3">
      <c r="A43" s="25"/>
      <c r="B43" s="12"/>
      <c r="C43" s="12"/>
      <c r="D43" s="11" t="s">
        <v>12</v>
      </c>
      <c r="E43" s="12" t="s">
        <v>12</v>
      </c>
      <c r="F43" s="48" t="s">
        <v>12</v>
      </c>
      <c r="G43" s="48" t="s">
        <v>12</v>
      </c>
      <c r="H43" s="48"/>
      <c r="I43" s="28"/>
      <c r="J43" s="15"/>
      <c r="K43" s="17"/>
      <c r="L43" s="4"/>
      <c r="M43" s="4"/>
    </row>
    <row r="44" spans="1:13" ht="15.75" thickBot="1" x14ac:dyDescent="0.3">
      <c r="A44" s="25"/>
      <c r="B44" s="33"/>
      <c r="C44" s="33"/>
      <c r="D44" s="33"/>
      <c r="E44" s="41" t="s">
        <v>21</v>
      </c>
      <c r="F44" s="42"/>
      <c r="G44" s="43">
        <f>SUM(G27:G43)</f>
        <v>70610.899999999994</v>
      </c>
      <c r="H44" s="43"/>
      <c r="I44" s="28"/>
      <c r="J44" s="4"/>
      <c r="K44" s="4"/>
      <c r="L44" s="4"/>
      <c r="M44" s="4"/>
    </row>
    <row r="45" spans="1:13" x14ac:dyDescent="0.25">
      <c r="A45" s="25"/>
      <c r="B45" s="33"/>
      <c r="C45" s="33"/>
      <c r="D45" s="33"/>
      <c r="E45" s="33"/>
      <c r="F45" s="33"/>
      <c r="G45" s="33"/>
      <c r="H45" s="33"/>
      <c r="I45" s="28"/>
      <c r="J45" s="20"/>
      <c r="K45" s="18"/>
      <c r="L45" s="20"/>
      <c r="M45" s="18"/>
    </row>
    <row r="46" spans="1:13" x14ac:dyDescent="0.25">
      <c r="A46" s="25"/>
      <c r="B46" s="33"/>
      <c r="C46" s="33"/>
      <c r="D46" s="33"/>
      <c r="E46" s="34" t="s">
        <v>26</v>
      </c>
      <c r="F46" s="33"/>
      <c r="G46" s="33"/>
      <c r="H46" s="33"/>
      <c r="I46" s="28"/>
      <c r="J46" s="4"/>
      <c r="K46" s="4"/>
      <c r="L46" s="4"/>
      <c r="M46" s="4"/>
    </row>
    <row r="47" spans="1:13" x14ac:dyDescent="0.25">
      <c r="A47" s="25"/>
      <c r="B47" s="33"/>
      <c r="C47" s="33"/>
      <c r="D47" s="33"/>
      <c r="E47" s="34" t="s">
        <v>27</v>
      </c>
      <c r="F47" s="33"/>
      <c r="G47" s="33"/>
      <c r="H47" s="33"/>
      <c r="I47" s="28"/>
    </row>
    <row r="48" spans="1:13" x14ac:dyDescent="0.25">
      <c r="A48" s="25"/>
      <c r="B48" s="33"/>
      <c r="C48" s="33"/>
      <c r="D48" s="33"/>
      <c r="E48" s="33"/>
      <c r="F48" s="33"/>
      <c r="G48" s="33"/>
      <c r="H48" s="33"/>
      <c r="I48" s="28"/>
    </row>
    <row r="49" spans="1:9" x14ac:dyDescent="0.25">
      <c r="A49" s="25"/>
      <c r="B49" s="33"/>
      <c r="C49" s="33"/>
      <c r="D49" s="33"/>
      <c r="E49" s="33"/>
      <c r="F49" s="33"/>
      <c r="G49" s="33"/>
      <c r="H49" s="33"/>
      <c r="I49" s="28"/>
    </row>
    <row r="50" spans="1:9" x14ac:dyDescent="0.25">
      <c r="A50" s="25"/>
      <c r="B50" s="33"/>
      <c r="C50" s="33"/>
      <c r="D50" s="33"/>
      <c r="E50" s="33"/>
      <c r="F50" s="33"/>
      <c r="G50" s="33"/>
      <c r="H50" s="33"/>
      <c r="I50" s="28"/>
    </row>
    <row r="51" spans="1:9" x14ac:dyDescent="0.25">
      <c r="A51" s="25"/>
      <c r="B51" s="33"/>
      <c r="C51" s="33"/>
      <c r="D51" s="33"/>
      <c r="E51" s="33"/>
      <c r="F51" s="33"/>
      <c r="G51" s="33"/>
      <c r="H51" s="33"/>
      <c r="I51" s="28"/>
    </row>
    <row r="52" spans="1:9" x14ac:dyDescent="0.25">
      <c r="A52" s="25"/>
      <c r="B52" s="33"/>
      <c r="C52" s="33"/>
      <c r="D52" s="33"/>
      <c r="E52" s="33"/>
      <c r="F52" s="33"/>
      <c r="G52" s="33"/>
      <c r="H52" s="33"/>
      <c r="I52" s="28"/>
    </row>
    <row r="53" spans="1:9" x14ac:dyDescent="0.25">
      <c r="A53" s="25"/>
      <c r="B53" s="8"/>
      <c r="C53" s="8"/>
      <c r="D53" s="8"/>
      <c r="E53" s="33"/>
      <c r="F53" s="8"/>
      <c r="G53" s="8"/>
      <c r="H53" s="33"/>
      <c r="I53" s="28"/>
    </row>
    <row r="54" spans="1:9" x14ac:dyDescent="0.25">
      <c r="A54" s="25"/>
      <c r="B54" s="33" t="s">
        <v>23</v>
      </c>
      <c r="C54" s="33"/>
      <c r="D54" s="33"/>
      <c r="E54" s="33"/>
      <c r="F54" s="33" t="s">
        <v>24</v>
      </c>
      <c r="G54" s="33"/>
      <c r="H54" s="33"/>
      <c r="I54" s="28"/>
    </row>
    <row r="55" spans="1:9" x14ac:dyDescent="0.25">
      <c r="A55" s="25"/>
      <c r="B55" s="33"/>
      <c r="C55" s="33"/>
      <c r="D55" s="33"/>
      <c r="E55" s="33"/>
      <c r="F55" s="33" t="s">
        <v>25</v>
      </c>
      <c r="G55" s="33"/>
      <c r="H55" s="33"/>
      <c r="I55" s="28"/>
    </row>
    <row r="56" spans="1:9" x14ac:dyDescent="0.25">
      <c r="A56" s="25"/>
      <c r="B56" s="33"/>
      <c r="C56" s="33"/>
      <c r="D56" s="33"/>
      <c r="E56" s="33"/>
      <c r="F56" s="33"/>
      <c r="G56" s="33"/>
      <c r="H56" s="33"/>
      <c r="I56" s="28"/>
    </row>
    <row r="57" spans="1:9" x14ac:dyDescent="0.25">
      <c r="A57" s="25"/>
      <c r="B57" s="33"/>
      <c r="C57" s="33"/>
      <c r="D57" s="33"/>
      <c r="E57" s="33"/>
      <c r="F57" s="33"/>
      <c r="G57" s="33"/>
      <c r="H57" s="33"/>
      <c r="I57" s="28"/>
    </row>
    <row r="58" spans="1:9" x14ac:dyDescent="0.25">
      <c r="A58" s="25"/>
      <c r="B58" s="33"/>
      <c r="C58" s="33"/>
      <c r="D58" s="33"/>
      <c r="E58" s="33"/>
      <c r="F58" s="33"/>
      <c r="G58" s="33"/>
      <c r="H58" s="33"/>
      <c r="I58" s="28"/>
    </row>
    <row r="59" spans="1:9" ht="15.75" thickBot="1" x14ac:dyDescent="0.3">
      <c r="A59" s="36"/>
      <c r="B59" s="37"/>
      <c r="C59" s="37"/>
      <c r="D59" s="37"/>
      <c r="E59" s="37"/>
      <c r="F59" s="37"/>
      <c r="G59" s="37"/>
      <c r="H59" s="37"/>
      <c r="I59" s="38"/>
    </row>
    <row r="60" spans="1:9" x14ac:dyDescent="0.25">
      <c r="B60" s="7"/>
      <c r="C60" s="7"/>
      <c r="D60" s="7"/>
      <c r="E60" s="7"/>
      <c r="F60" s="7"/>
      <c r="G60" s="7"/>
      <c r="H60" s="7"/>
    </row>
    <row r="61" spans="1:9" x14ac:dyDescent="0.25">
      <c r="B61" s="7"/>
      <c r="C61" s="7"/>
      <c r="D61" s="7"/>
      <c r="E61" s="7"/>
      <c r="F61" s="7"/>
      <c r="G61" s="7"/>
      <c r="H61" s="7"/>
    </row>
  </sheetData>
  <mergeCells count="12">
    <mergeCell ref="E8:F8"/>
    <mergeCell ref="G8:H8"/>
    <mergeCell ref="B9:C9"/>
    <mergeCell ref="E10:F10"/>
    <mergeCell ref="G10:H10"/>
    <mergeCell ref="E11:F11"/>
    <mergeCell ref="G11:H11"/>
    <mergeCell ref="D2:H2"/>
    <mergeCell ref="D3:H3"/>
    <mergeCell ref="D4:H4"/>
    <mergeCell ref="D5:H5"/>
    <mergeCell ref="D6:H6"/>
  </mergeCells>
  <printOptions horizontalCentered="1"/>
  <pageMargins left="0.31496062992126" right="0.511811023622047" top="0.74803149606299202" bottom="0.74803149606299202" header="0.31496062992126" footer="0.31496062992126"/>
  <pageSetup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0"/>
  <sheetViews>
    <sheetView showGridLines="0" workbookViewId="0">
      <selection activeCell="G32" sqref="G32"/>
    </sheetView>
  </sheetViews>
  <sheetFormatPr baseColWidth="10" defaultRowHeight="15" x14ac:dyDescent="0.25"/>
  <cols>
    <col min="1" max="1" width="2" customWidth="1"/>
    <col min="2" max="2" width="8.5703125" customWidth="1"/>
    <col min="3" max="3" width="14.42578125" customWidth="1"/>
    <col min="4" max="4" width="13" bestFit="1" customWidth="1"/>
    <col min="5" max="5" width="40" customWidth="1"/>
    <col min="6" max="6" width="13" customWidth="1"/>
    <col min="7" max="8" width="15.85546875" customWidth="1"/>
    <col min="9" max="9" width="1.42578125" customWidth="1"/>
  </cols>
  <sheetData>
    <row r="1" spans="1:16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6" ht="18.75" x14ac:dyDescent="0.3">
      <c r="A2" s="25"/>
      <c r="B2" s="4"/>
      <c r="C2" s="26"/>
      <c r="D2" s="128" t="s">
        <v>47</v>
      </c>
      <c r="E2" s="128"/>
      <c r="F2" s="128"/>
      <c r="G2" s="128"/>
      <c r="H2" s="128"/>
      <c r="I2" s="27"/>
      <c r="J2" s="2"/>
      <c r="K2" s="2"/>
      <c r="L2" s="2"/>
    </row>
    <row r="3" spans="1:16" x14ac:dyDescent="0.25">
      <c r="A3" s="25"/>
      <c r="B3" s="4"/>
      <c r="C3" s="4"/>
      <c r="D3" s="129" t="s">
        <v>1</v>
      </c>
      <c r="E3" s="129"/>
      <c r="F3" s="129"/>
      <c r="G3" s="129"/>
      <c r="H3" s="129"/>
      <c r="I3" s="28"/>
    </row>
    <row r="4" spans="1:16" x14ac:dyDescent="0.25">
      <c r="A4" s="25"/>
      <c r="B4" s="4"/>
      <c r="C4" s="29"/>
      <c r="D4" s="129" t="s">
        <v>48</v>
      </c>
      <c r="E4" s="129"/>
      <c r="F4" s="129"/>
      <c r="G4" s="129"/>
      <c r="H4" s="129"/>
      <c r="I4" s="30"/>
      <c r="J4" s="3"/>
      <c r="K4" s="3"/>
      <c r="L4" s="3"/>
    </row>
    <row r="5" spans="1:16" x14ac:dyDescent="0.25">
      <c r="A5" s="25"/>
      <c r="B5" s="29"/>
      <c r="C5" s="29"/>
      <c r="D5" s="129" t="s">
        <v>0</v>
      </c>
      <c r="E5" s="129"/>
      <c r="F5" s="129"/>
      <c r="G5" s="129"/>
      <c r="H5" s="129"/>
      <c r="I5" s="30"/>
      <c r="J5" s="3"/>
      <c r="K5" s="3"/>
      <c r="L5" s="3"/>
    </row>
    <row r="6" spans="1:16" x14ac:dyDescent="0.25">
      <c r="A6" s="25"/>
      <c r="B6" s="29"/>
      <c r="C6" s="29"/>
      <c r="D6" s="129" t="s">
        <v>2</v>
      </c>
      <c r="E6" s="129"/>
      <c r="F6" s="129"/>
      <c r="G6" s="129"/>
      <c r="H6" s="129"/>
      <c r="I6" s="30"/>
      <c r="J6" s="3"/>
      <c r="L6" s="21"/>
      <c r="M6" s="21"/>
      <c r="N6" s="21"/>
      <c r="O6" s="21"/>
      <c r="P6" s="21"/>
    </row>
    <row r="7" spans="1:16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6" x14ac:dyDescent="0.25">
      <c r="A8" s="25"/>
      <c r="B8" s="4"/>
      <c r="C8" s="4"/>
      <c r="D8" s="4"/>
      <c r="E8" s="132" t="s">
        <v>4</v>
      </c>
      <c r="F8" s="132"/>
      <c r="G8" s="131" t="s">
        <v>126</v>
      </c>
      <c r="H8" s="131"/>
      <c r="I8" s="32"/>
      <c r="J8" s="1"/>
      <c r="K8" s="4"/>
      <c r="L8" s="4"/>
    </row>
    <row r="9" spans="1:16" x14ac:dyDescent="0.25">
      <c r="A9" s="25"/>
      <c r="B9" s="130" t="s">
        <v>3</v>
      </c>
      <c r="C9" s="130"/>
      <c r="D9" s="4"/>
      <c r="E9" s="33"/>
      <c r="F9" s="4"/>
      <c r="G9" s="4"/>
      <c r="H9" s="4"/>
      <c r="I9" s="28"/>
    </row>
    <row r="10" spans="1:16" ht="15.75" x14ac:dyDescent="0.25">
      <c r="A10" s="25"/>
      <c r="B10" s="4"/>
      <c r="C10" s="4"/>
      <c r="D10" s="4"/>
      <c r="E10" s="132" t="s">
        <v>106</v>
      </c>
      <c r="F10" s="132"/>
      <c r="G10" s="126" t="s">
        <v>124</v>
      </c>
      <c r="H10" s="126"/>
      <c r="I10" s="28"/>
      <c r="K10" s="4"/>
      <c r="L10" s="4"/>
    </row>
    <row r="11" spans="1:16" ht="15.75" x14ac:dyDescent="0.25">
      <c r="A11" s="25"/>
      <c r="B11" s="4"/>
      <c r="C11" s="4"/>
      <c r="D11" s="4"/>
      <c r="E11" s="132" t="s">
        <v>107</v>
      </c>
      <c r="F11" s="132"/>
      <c r="G11" s="133">
        <v>122</v>
      </c>
      <c r="H11" s="133"/>
      <c r="I11" s="28"/>
      <c r="J11" t="s">
        <v>12</v>
      </c>
      <c r="K11" s="6" t="s">
        <v>12</v>
      </c>
    </row>
    <row r="12" spans="1:16" x14ac:dyDescent="0.25">
      <c r="A12" s="25"/>
      <c r="B12" s="4"/>
      <c r="C12" s="4"/>
      <c r="D12" s="4"/>
      <c r="E12" s="4"/>
      <c r="F12" s="4"/>
      <c r="G12" s="4"/>
      <c r="H12" s="4"/>
      <c r="I12" s="28"/>
    </row>
    <row r="13" spans="1:16" x14ac:dyDescent="0.25">
      <c r="A13" s="25"/>
      <c r="B13" s="34" t="s">
        <v>5</v>
      </c>
      <c r="C13" s="33"/>
      <c r="D13" s="8" t="s">
        <v>52</v>
      </c>
      <c r="E13" s="8"/>
      <c r="F13" s="8"/>
      <c r="G13" s="8"/>
      <c r="H13" s="33"/>
      <c r="I13" s="28"/>
      <c r="J13" s="4"/>
      <c r="K13" s="4"/>
      <c r="L13" s="4"/>
    </row>
    <row r="14" spans="1:16" x14ac:dyDescent="0.25">
      <c r="A14" s="25"/>
      <c r="B14" s="34" t="s">
        <v>13</v>
      </c>
      <c r="C14" s="8" t="s">
        <v>112</v>
      </c>
      <c r="D14" s="8"/>
      <c r="E14" s="44" t="s">
        <v>113</v>
      </c>
      <c r="F14" s="34" t="s">
        <v>19</v>
      </c>
      <c r="G14" s="9" t="s">
        <v>114</v>
      </c>
      <c r="H14" s="33"/>
      <c r="I14" s="28"/>
    </row>
    <row r="15" spans="1:16" x14ac:dyDescent="0.25">
      <c r="A15" s="25"/>
      <c r="B15" s="34" t="s">
        <v>14</v>
      </c>
      <c r="C15" s="9"/>
      <c r="D15" s="9"/>
      <c r="E15" s="45" t="s">
        <v>115</v>
      </c>
      <c r="F15" s="47" t="s">
        <v>75</v>
      </c>
      <c r="G15" s="9" t="s">
        <v>105</v>
      </c>
      <c r="H15" s="33"/>
      <c r="I15" s="28"/>
    </row>
    <row r="16" spans="1:16" x14ac:dyDescent="0.25">
      <c r="A16" s="25"/>
      <c r="B16" s="34" t="s">
        <v>28</v>
      </c>
      <c r="C16" s="33"/>
      <c r="D16" s="8" t="s">
        <v>71</v>
      </c>
      <c r="E16" s="60" t="s">
        <v>128</v>
      </c>
      <c r="F16" s="34" t="s">
        <v>22</v>
      </c>
      <c r="G16" s="13">
        <v>116575007251003</v>
      </c>
      <c r="H16" s="54"/>
      <c r="I16" s="28"/>
    </row>
    <row r="17" spans="1:13" x14ac:dyDescent="0.25">
      <c r="A17" s="25"/>
      <c r="B17" s="34" t="s">
        <v>116</v>
      </c>
      <c r="C17" s="33"/>
      <c r="D17" s="46" t="s">
        <v>117</v>
      </c>
      <c r="E17" s="44" t="s">
        <v>127</v>
      </c>
      <c r="F17" s="34" t="s">
        <v>18</v>
      </c>
      <c r="G17" s="8" t="s">
        <v>32</v>
      </c>
      <c r="H17" s="33"/>
      <c r="I17" s="28"/>
    </row>
    <row r="18" spans="1:13" x14ac:dyDescent="0.25">
      <c r="A18" s="39"/>
      <c r="B18" s="34" t="s">
        <v>16</v>
      </c>
      <c r="C18" s="8"/>
      <c r="D18" s="8"/>
      <c r="E18" s="33"/>
      <c r="F18" s="33"/>
      <c r="G18" s="33"/>
      <c r="H18" s="33"/>
      <c r="I18" s="28"/>
    </row>
    <row r="19" spans="1:13" x14ac:dyDescent="0.25">
      <c r="A19" s="25"/>
      <c r="B19" s="33"/>
      <c r="C19" s="33"/>
      <c r="D19" s="33"/>
      <c r="E19" s="33"/>
      <c r="F19" s="33"/>
      <c r="G19" s="33"/>
      <c r="H19" s="33"/>
      <c r="I19" s="28"/>
    </row>
    <row r="20" spans="1:13" x14ac:dyDescent="0.25">
      <c r="A20" s="25"/>
      <c r="B20" s="34" t="s">
        <v>17</v>
      </c>
      <c r="C20" s="33"/>
      <c r="D20" s="8"/>
      <c r="E20" s="33"/>
      <c r="F20" s="33"/>
      <c r="G20" s="33"/>
      <c r="H20" s="33"/>
      <c r="I20" s="28"/>
    </row>
    <row r="21" spans="1:13" x14ac:dyDescent="0.25">
      <c r="A21" s="25"/>
      <c r="B21" s="34" t="s">
        <v>49</v>
      </c>
      <c r="C21" s="33"/>
      <c r="D21" s="8" t="s">
        <v>76</v>
      </c>
      <c r="E21" s="33"/>
      <c r="F21" s="33"/>
      <c r="G21" s="33"/>
      <c r="H21" s="33"/>
      <c r="I21" s="28"/>
    </row>
    <row r="22" spans="1:13" x14ac:dyDescent="0.25">
      <c r="A22" s="25"/>
      <c r="B22" s="34" t="s">
        <v>50</v>
      </c>
      <c r="C22" s="33"/>
      <c r="D22" s="8" t="s">
        <v>78</v>
      </c>
      <c r="E22" s="33"/>
      <c r="F22" s="33"/>
      <c r="G22" s="33"/>
      <c r="H22" s="33"/>
      <c r="I22" s="28"/>
    </row>
    <row r="23" spans="1:13" ht="15.75" thickBot="1" x14ac:dyDescent="0.3">
      <c r="A23" s="25"/>
      <c r="B23" s="33"/>
      <c r="C23" s="33"/>
      <c r="D23" s="33"/>
      <c r="E23" s="33"/>
      <c r="F23" s="33"/>
      <c r="G23" s="33"/>
      <c r="H23" s="33"/>
      <c r="I23" s="28"/>
    </row>
    <row r="24" spans="1:13" s="58" customFormat="1" ht="24" customHeight="1" thickBot="1" x14ac:dyDescent="0.3">
      <c r="A24" s="55"/>
      <c r="B24" s="56" t="s">
        <v>6</v>
      </c>
      <c r="C24" s="56" t="s">
        <v>7</v>
      </c>
      <c r="D24" s="56" t="s">
        <v>8</v>
      </c>
      <c r="E24" s="56" t="s">
        <v>9</v>
      </c>
      <c r="F24" s="56" t="s">
        <v>10</v>
      </c>
      <c r="G24" s="56" t="s">
        <v>11</v>
      </c>
      <c r="H24" s="56" t="s">
        <v>108</v>
      </c>
      <c r="I24" s="57"/>
    </row>
    <row r="25" spans="1:13" ht="15.75" thickBot="1" x14ac:dyDescent="0.3">
      <c r="A25" s="25"/>
      <c r="B25" s="11">
        <v>1</v>
      </c>
      <c r="C25" s="11">
        <v>21.2</v>
      </c>
      <c r="D25" s="12"/>
      <c r="E25" s="16" t="s">
        <v>118</v>
      </c>
      <c r="F25" s="12"/>
      <c r="G25" s="12"/>
      <c r="H25" s="12"/>
      <c r="I25" s="28"/>
    </row>
    <row r="26" spans="1:13" ht="15.75" thickBot="1" x14ac:dyDescent="0.3">
      <c r="A26" s="25"/>
      <c r="B26" s="12"/>
      <c r="C26" s="12"/>
      <c r="D26" s="12"/>
      <c r="E26" s="12"/>
      <c r="F26" s="12"/>
      <c r="G26" s="12"/>
      <c r="H26" s="12"/>
      <c r="I26" s="28"/>
      <c r="J26" s="4"/>
      <c r="K26" s="4"/>
      <c r="L26" s="4"/>
    </row>
    <row r="27" spans="1:13" ht="15.75" thickBot="1" x14ac:dyDescent="0.3">
      <c r="A27" s="25"/>
      <c r="B27" s="12"/>
      <c r="C27" s="12"/>
      <c r="D27" s="11">
        <v>1</v>
      </c>
      <c r="E27" s="12" t="s">
        <v>122</v>
      </c>
      <c r="F27" s="51">
        <v>200</v>
      </c>
      <c r="G27" s="51">
        <f>+F27*D27</f>
        <v>200</v>
      </c>
      <c r="H27" s="51" t="s">
        <v>109</v>
      </c>
      <c r="I27" s="28"/>
      <c r="J27" s="15"/>
      <c r="K27" s="17"/>
      <c r="L27" s="4"/>
      <c r="M27" s="4"/>
    </row>
    <row r="28" spans="1:13" ht="15.75" thickBot="1" x14ac:dyDescent="0.3">
      <c r="A28" s="25"/>
      <c r="B28" s="12"/>
      <c r="C28" s="12"/>
      <c r="D28" s="11"/>
      <c r="E28" s="12"/>
      <c r="F28" s="51"/>
      <c r="G28" s="51">
        <f t="shared" ref="G28:G40" si="0">+F28*D28</f>
        <v>0</v>
      </c>
      <c r="H28" s="51"/>
      <c r="I28" s="28"/>
      <c r="J28" s="15"/>
      <c r="K28" s="17"/>
      <c r="L28" s="4"/>
      <c r="M28" s="4"/>
    </row>
    <row r="29" spans="1:13" ht="15.75" thickBot="1" x14ac:dyDescent="0.3">
      <c r="A29" s="25"/>
      <c r="B29" s="12"/>
      <c r="C29" s="12"/>
      <c r="D29" s="11"/>
      <c r="E29" s="12"/>
      <c r="F29" s="51"/>
      <c r="G29" s="51">
        <f t="shared" si="0"/>
        <v>0</v>
      </c>
      <c r="H29" s="51"/>
      <c r="I29" s="28"/>
      <c r="J29" s="15"/>
      <c r="K29" s="17"/>
      <c r="L29" s="4"/>
      <c r="M29" s="4"/>
    </row>
    <row r="30" spans="1:13" ht="15.75" thickBot="1" x14ac:dyDescent="0.3">
      <c r="A30" s="25"/>
      <c r="B30" s="12"/>
      <c r="C30" s="12"/>
      <c r="D30" s="11"/>
      <c r="E30" s="12"/>
      <c r="F30" s="51"/>
      <c r="G30" s="51">
        <f t="shared" si="0"/>
        <v>0</v>
      </c>
      <c r="H30" s="51"/>
      <c r="I30" s="28"/>
      <c r="J30" s="15"/>
      <c r="K30" s="17"/>
      <c r="L30" s="4"/>
      <c r="M30" s="4"/>
    </row>
    <row r="31" spans="1:13" ht="15.75" thickBot="1" x14ac:dyDescent="0.3">
      <c r="A31" s="25"/>
      <c r="B31" s="12"/>
      <c r="C31" s="12"/>
      <c r="D31" s="11"/>
      <c r="E31" s="12"/>
      <c r="F31" s="51"/>
      <c r="G31" s="51">
        <f t="shared" si="0"/>
        <v>0</v>
      </c>
      <c r="H31" s="51"/>
      <c r="I31" s="28"/>
      <c r="J31" s="15"/>
      <c r="K31" s="17"/>
      <c r="L31" s="4"/>
      <c r="M31" s="4"/>
    </row>
    <row r="32" spans="1:13" ht="15.75" thickBot="1" x14ac:dyDescent="0.3">
      <c r="A32" s="25"/>
      <c r="B32" s="12"/>
      <c r="C32" s="12"/>
      <c r="D32" s="11"/>
      <c r="E32" s="12"/>
      <c r="F32" s="51"/>
      <c r="G32" s="51">
        <f t="shared" si="0"/>
        <v>0</v>
      </c>
      <c r="H32" s="51"/>
      <c r="I32" s="28"/>
      <c r="J32" s="15"/>
      <c r="K32" s="17"/>
      <c r="L32" s="4"/>
      <c r="M32" s="4"/>
    </row>
    <row r="33" spans="1:13" ht="15.75" thickBot="1" x14ac:dyDescent="0.3">
      <c r="A33" s="25"/>
      <c r="B33" s="12"/>
      <c r="C33" s="12"/>
      <c r="D33" s="11"/>
      <c r="E33" s="12"/>
      <c r="F33" s="51"/>
      <c r="G33" s="51">
        <f t="shared" si="0"/>
        <v>0</v>
      </c>
      <c r="H33" s="51"/>
      <c r="I33" s="28"/>
      <c r="J33" s="15"/>
      <c r="K33" s="17"/>
      <c r="L33" s="4"/>
      <c r="M33" s="4"/>
    </row>
    <row r="34" spans="1:13" ht="15.75" thickBot="1" x14ac:dyDescent="0.3">
      <c r="A34" s="25"/>
      <c r="B34" s="12"/>
      <c r="C34" s="12"/>
      <c r="D34" s="11"/>
      <c r="E34" s="12"/>
      <c r="F34" s="51"/>
      <c r="G34" s="51">
        <f t="shared" si="0"/>
        <v>0</v>
      </c>
      <c r="H34" s="51"/>
      <c r="I34" s="28"/>
      <c r="J34" s="15"/>
      <c r="K34" s="17"/>
      <c r="L34" s="4"/>
      <c r="M34" s="4"/>
    </row>
    <row r="35" spans="1:13" ht="15.75" thickBot="1" x14ac:dyDescent="0.3">
      <c r="A35" s="25"/>
      <c r="B35" s="12"/>
      <c r="C35" s="12"/>
      <c r="D35" s="11"/>
      <c r="E35" s="12"/>
      <c r="F35" s="51"/>
      <c r="G35" s="51">
        <f t="shared" si="0"/>
        <v>0</v>
      </c>
      <c r="H35" s="51"/>
      <c r="I35" s="35"/>
      <c r="J35" s="15"/>
      <c r="K35" s="17"/>
      <c r="L35" s="4"/>
      <c r="M35" s="4"/>
    </row>
    <row r="36" spans="1:13" ht="15.75" thickBot="1" x14ac:dyDescent="0.3">
      <c r="A36" s="25"/>
      <c r="B36" s="12"/>
      <c r="C36" s="12"/>
      <c r="D36" s="11"/>
      <c r="E36" s="12"/>
      <c r="F36" s="51"/>
      <c r="G36" s="51">
        <f t="shared" si="0"/>
        <v>0</v>
      </c>
      <c r="H36" s="51"/>
      <c r="I36" s="35"/>
      <c r="J36" s="15"/>
      <c r="K36" s="17"/>
      <c r="L36" s="4"/>
      <c r="M36" s="4"/>
    </row>
    <row r="37" spans="1:13" ht="15.75" thickBot="1" x14ac:dyDescent="0.3">
      <c r="A37" s="25"/>
      <c r="B37" s="12"/>
      <c r="C37" s="12"/>
      <c r="D37" s="11"/>
      <c r="E37" s="12"/>
      <c r="F37" s="51"/>
      <c r="G37" s="51">
        <f t="shared" si="0"/>
        <v>0</v>
      </c>
      <c r="H37" s="51"/>
      <c r="I37" s="35"/>
      <c r="J37" s="15"/>
      <c r="K37" s="17"/>
      <c r="L37" s="4"/>
      <c r="M37" s="4"/>
    </row>
    <row r="38" spans="1:13" ht="15.75" thickBot="1" x14ac:dyDescent="0.3">
      <c r="A38" s="25"/>
      <c r="B38" s="12"/>
      <c r="C38" s="12"/>
      <c r="D38" s="11"/>
      <c r="E38" s="12"/>
      <c r="F38" s="51"/>
      <c r="G38" s="51">
        <f t="shared" si="0"/>
        <v>0</v>
      </c>
      <c r="H38" s="51"/>
      <c r="I38" s="28"/>
      <c r="J38" s="15"/>
      <c r="K38" s="17"/>
      <c r="L38" s="4"/>
      <c r="M38" s="4"/>
    </row>
    <row r="39" spans="1:13" ht="15.75" thickBot="1" x14ac:dyDescent="0.3">
      <c r="A39" s="25"/>
      <c r="B39" s="12"/>
      <c r="C39" s="12"/>
      <c r="D39" s="11"/>
      <c r="E39" s="12"/>
      <c r="F39" s="51"/>
      <c r="G39" s="51">
        <f t="shared" si="0"/>
        <v>0</v>
      </c>
      <c r="H39" s="51"/>
      <c r="I39" s="28"/>
      <c r="J39" s="15"/>
      <c r="K39" s="17"/>
      <c r="L39" s="4"/>
      <c r="M39" s="4"/>
    </row>
    <row r="40" spans="1:13" ht="15.75" thickBot="1" x14ac:dyDescent="0.3">
      <c r="A40" s="25"/>
      <c r="B40" s="12"/>
      <c r="C40" s="12"/>
      <c r="D40" s="11"/>
      <c r="E40" s="12"/>
      <c r="F40" s="51"/>
      <c r="G40" s="51">
        <f t="shared" si="0"/>
        <v>0</v>
      </c>
      <c r="H40" s="51"/>
      <c r="I40" s="28"/>
      <c r="J40" s="15"/>
      <c r="K40" s="17"/>
      <c r="L40" s="4"/>
      <c r="M40" s="4"/>
    </row>
    <row r="41" spans="1:13" ht="15.75" thickBot="1" x14ac:dyDescent="0.3">
      <c r="A41" s="25"/>
      <c r="B41" s="12"/>
      <c r="C41" s="12"/>
      <c r="D41" s="11"/>
      <c r="E41" s="12"/>
      <c r="F41" s="51"/>
      <c r="G41" s="51">
        <v>0</v>
      </c>
      <c r="H41" s="51"/>
      <c r="I41" s="28"/>
      <c r="J41" s="15"/>
      <c r="K41" s="17"/>
      <c r="L41" s="4"/>
      <c r="M41" s="4"/>
    </row>
    <row r="42" spans="1:13" ht="15.75" thickBot="1" x14ac:dyDescent="0.3">
      <c r="A42" s="25"/>
      <c r="B42" s="12"/>
      <c r="C42" s="12"/>
      <c r="D42" s="11" t="s">
        <v>12</v>
      </c>
      <c r="E42" s="12" t="s">
        <v>12</v>
      </c>
      <c r="F42" s="48" t="s">
        <v>12</v>
      </c>
      <c r="G42" s="48" t="s">
        <v>12</v>
      </c>
      <c r="H42" s="48"/>
      <c r="I42" s="28"/>
      <c r="J42" s="15"/>
      <c r="K42" s="17"/>
      <c r="L42" s="4"/>
      <c r="M42" s="4"/>
    </row>
    <row r="43" spans="1:13" ht="15.75" thickBot="1" x14ac:dyDescent="0.3">
      <c r="A43" s="25"/>
      <c r="B43" s="33"/>
      <c r="C43" s="33"/>
      <c r="D43" s="33"/>
      <c r="E43" s="41" t="s">
        <v>21</v>
      </c>
      <c r="F43" s="42"/>
      <c r="G43" s="43">
        <f>SUM(G27:G42)</f>
        <v>200</v>
      </c>
      <c r="H43" s="43"/>
      <c r="I43" s="28"/>
      <c r="J43" s="4"/>
      <c r="K43" s="4"/>
      <c r="L43" s="4"/>
      <c r="M43" s="4"/>
    </row>
    <row r="44" spans="1:13" x14ac:dyDescent="0.25">
      <c r="A44" s="25"/>
      <c r="B44" s="33"/>
      <c r="C44" s="33"/>
      <c r="D44" s="33"/>
      <c r="E44" s="33"/>
      <c r="F44" s="33"/>
      <c r="G44" s="33"/>
      <c r="H44" s="33"/>
      <c r="I44" s="28"/>
      <c r="J44" s="20"/>
      <c r="K44" s="18"/>
      <c r="L44" s="20"/>
      <c r="M44" s="18"/>
    </row>
    <row r="45" spans="1:13" x14ac:dyDescent="0.25">
      <c r="A45" s="25"/>
      <c r="B45" s="33"/>
      <c r="C45" s="33"/>
      <c r="D45" s="33"/>
      <c r="E45" s="34" t="s">
        <v>26</v>
      </c>
      <c r="F45" s="33"/>
      <c r="G45" s="33"/>
      <c r="H45" s="33"/>
      <c r="I45" s="28"/>
      <c r="J45" s="4"/>
      <c r="K45" s="4"/>
      <c r="L45" s="4"/>
      <c r="M45" s="4"/>
    </row>
    <row r="46" spans="1:13" x14ac:dyDescent="0.25">
      <c r="A46" s="25"/>
      <c r="B46" s="33"/>
      <c r="C46" s="33"/>
      <c r="D46" s="33"/>
      <c r="E46" s="34" t="s">
        <v>27</v>
      </c>
      <c r="F46" s="33"/>
      <c r="G46" s="33"/>
      <c r="H46" s="33"/>
      <c r="I46" s="28"/>
    </row>
    <row r="47" spans="1:13" x14ac:dyDescent="0.25">
      <c r="A47" s="25"/>
      <c r="B47" s="33"/>
      <c r="C47" s="33"/>
      <c r="D47" s="33"/>
      <c r="E47" s="33"/>
      <c r="F47" s="33"/>
      <c r="G47" s="33"/>
      <c r="H47" s="33"/>
      <c r="I47" s="28"/>
    </row>
    <row r="48" spans="1:13" x14ac:dyDescent="0.25">
      <c r="A48" s="25"/>
      <c r="B48" s="33"/>
      <c r="C48" s="33"/>
      <c r="D48" s="33"/>
      <c r="E48" s="33"/>
      <c r="F48" s="33"/>
      <c r="G48" s="33"/>
      <c r="H48" s="33"/>
      <c r="I48" s="28"/>
    </row>
    <row r="49" spans="1:9" x14ac:dyDescent="0.25">
      <c r="A49" s="25"/>
      <c r="B49" s="33"/>
      <c r="C49" s="33"/>
      <c r="D49" s="33"/>
      <c r="E49" s="33"/>
      <c r="F49" s="33"/>
      <c r="G49" s="33"/>
      <c r="H49" s="33"/>
      <c r="I49" s="28"/>
    </row>
    <row r="50" spans="1:9" x14ac:dyDescent="0.25">
      <c r="A50" s="25"/>
      <c r="B50" s="33"/>
      <c r="C50" s="33"/>
      <c r="D50" s="33"/>
      <c r="E50" s="33"/>
      <c r="F50" s="33"/>
      <c r="G50" s="33"/>
      <c r="H50" s="33"/>
      <c r="I50" s="28"/>
    </row>
    <row r="51" spans="1:9" x14ac:dyDescent="0.25">
      <c r="A51" s="25"/>
      <c r="B51" s="33"/>
      <c r="C51" s="33"/>
      <c r="D51" s="33"/>
      <c r="E51" s="33"/>
      <c r="F51" s="33"/>
      <c r="G51" s="33"/>
      <c r="H51" s="33"/>
      <c r="I51" s="28"/>
    </row>
    <row r="52" spans="1:9" x14ac:dyDescent="0.25">
      <c r="A52" s="25"/>
      <c r="B52" s="8"/>
      <c r="C52" s="8"/>
      <c r="D52" s="8"/>
      <c r="E52" s="33"/>
      <c r="F52" s="8"/>
      <c r="G52" s="8"/>
      <c r="H52" s="33"/>
      <c r="I52" s="28"/>
    </row>
    <row r="53" spans="1:9" x14ac:dyDescent="0.25">
      <c r="A53" s="25"/>
      <c r="B53" s="33" t="s">
        <v>23</v>
      </c>
      <c r="C53" s="33"/>
      <c r="D53" s="33"/>
      <c r="E53" s="33"/>
      <c r="F53" s="33" t="s">
        <v>24</v>
      </c>
      <c r="G53" s="33"/>
      <c r="H53" s="33"/>
      <c r="I53" s="28"/>
    </row>
    <row r="54" spans="1:9" x14ac:dyDescent="0.25">
      <c r="A54" s="25"/>
      <c r="B54" s="33"/>
      <c r="C54" s="33"/>
      <c r="D54" s="33"/>
      <c r="E54" s="33"/>
      <c r="F54" s="33" t="s">
        <v>25</v>
      </c>
      <c r="G54" s="33"/>
      <c r="H54" s="33"/>
      <c r="I54" s="28"/>
    </row>
    <row r="55" spans="1:9" x14ac:dyDescent="0.25">
      <c r="A55" s="25"/>
      <c r="B55" s="33"/>
      <c r="C55" s="33"/>
      <c r="D55" s="33"/>
      <c r="E55" s="33"/>
      <c r="F55" s="33"/>
      <c r="G55" s="33"/>
      <c r="H55" s="33"/>
      <c r="I55" s="28"/>
    </row>
    <row r="56" spans="1:9" x14ac:dyDescent="0.25">
      <c r="A56" s="25"/>
      <c r="B56" s="33"/>
      <c r="C56" s="33"/>
      <c r="D56" s="33"/>
      <c r="E56" s="33"/>
      <c r="F56" s="33"/>
      <c r="G56" s="33"/>
      <c r="H56" s="33"/>
      <c r="I56" s="28"/>
    </row>
    <row r="57" spans="1:9" x14ac:dyDescent="0.25">
      <c r="A57" s="25"/>
      <c r="B57" s="33"/>
      <c r="C57" s="33"/>
      <c r="D57" s="33"/>
      <c r="E57" s="33"/>
      <c r="F57" s="33"/>
      <c r="G57" s="33"/>
      <c r="H57" s="33"/>
      <c r="I57" s="28"/>
    </row>
    <row r="58" spans="1:9" ht="15.75" thickBot="1" x14ac:dyDescent="0.3">
      <c r="A58" s="36"/>
      <c r="B58" s="37"/>
      <c r="C58" s="37"/>
      <c r="D58" s="37"/>
      <c r="E58" s="37"/>
      <c r="F58" s="37"/>
      <c r="G58" s="37"/>
      <c r="H58" s="37"/>
      <c r="I58" s="38"/>
    </row>
    <row r="59" spans="1:9" x14ac:dyDescent="0.25">
      <c r="B59" s="7"/>
      <c r="C59" s="7"/>
      <c r="D59" s="7"/>
      <c r="E59" s="7"/>
      <c r="F59" s="7"/>
      <c r="G59" s="7"/>
      <c r="H59" s="7"/>
    </row>
    <row r="60" spans="1:9" x14ac:dyDescent="0.25">
      <c r="B60" s="7"/>
      <c r="C60" s="7"/>
      <c r="D60" s="7"/>
      <c r="E60" s="7"/>
      <c r="F60" s="7"/>
      <c r="G60" s="7"/>
      <c r="H60" s="7"/>
    </row>
  </sheetData>
  <mergeCells count="12">
    <mergeCell ref="E8:F8"/>
    <mergeCell ref="G8:H8"/>
    <mergeCell ref="B9:C9"/>
    <mergeCell ref="E10:F10"/>
    <mergeCell ref="G10:H10"/>
    <mergeCell ref="E11:F11"/>
    <mergeCell ref="G11:H11"/>
    <mergeCell ref="D2:H2"/>
    <mergeCell ref="D3:H3"/>
    <mergeCell ref="D4:H4"/>
    <mergeCell ref="D5:H5"/>
    <mergeCell ref="D6:H6"/>
  </mergeCells>
  <printOptions horizontalCentered="1"/>
  <pageMargins left="0.31496062992126" right="0.511811023622047" top="0.74803149606299202" bottom="0.74803149606299202" header="0.31496062992126" footer="0.31496062992126"/>
  <pageSetup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0"/>
  <sheetViews>
    <sheetView showGridLines="0" workbookViewId="0">
      <selection activeCell="L12" sqref="L12"/>
    </sheetView>
  </sheetViews>
  <sheetFormatPr baseColWidth="10" defaultRowHeight="15" x14ac:dyDescent="0.25"/>
  <cols>
    <col min="1" max="1" width="2" customWidth="1"/>
    <col min="2" max="2" width="8.5703125" customWidth="1"/>
    <col min="3" max="3" width="14.42578125" customWidth="1"/>
    <col min="4" max="4" width="13" bestFit="1" customWidth="1"/>
    <col min="5" max="5" width="40" customWidth="1"/>
    <col min="6" max="6" width="13" customWidth="1"/>
    <col min="7" max="7" width="15.85546875" customWidth="1"/>
    <col min="8" max="8" width="15.85546875" hidden="1" customWidth="1"/>
    <col min="9" max="9" width="1.42578125" customWidth="1"/>
  </cols>
  <sheetData>
    <row r="1" spans="1:14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4" ht="18.75" x14ac:dyDescent="0.3">
      <c r="A2" s="25"/>
      <c r="B2" s="4"/>
      <c r="C2" s="26"/>
      <c r="D2" s="128" t="s">
        <v>47</v>
      </c>
      <c r="E2" s="128"/>
      <c r="F2" s="128"/>
      <c r="G2" s="128"/>
      <c r="H2" s="128"/>
      <c r="I2" s="27"/>
      <c r="J2" s="2"/>
    </row>
    <row r="3" spans="1:14" x14ac:dyDescent="0.25">
      <c r="A3" s="25"/>
      <c r="B3" s="4"/>
      <c r="C3" s="4"/>
      <c r="D3" s="129" t="s">
        <v>1</v>
      </c>
      <c r="E3" s="129"/>
      <c r="F3" s="129"/>
      <c r="G3" s="129"/>
      <c r="H3" s="129"/>
      <c r="I3" s="28"/>
    </row>
    <row r="4" spans="1:14" x14ac:dyDescent="0.25">
      <c r="A4" s="25"/>
      <c r="B4" s="4"/>
      <c r="C4" s="29"/>
      <c r="D4" s="129" t="s">
        <v>48</v>
      </c>
      <c r="E4" s="129"/>
      <c r="F4" s="129"/>
      <c r="G4" s="129"/>
      <c r="H4" s="129"/>
      <c r="I4" s="30"/>
      <c r="J4" s="3"/>
    </row>
    <row r="5" spans="1:14" x14ac:dyDescent="0.25">
      <c r="A5" s="25"/>
      <c r="B5" s="29"/>
      <c r="C5" s="29"/>
      <c r="D5" s="129" t="s">
        <v>0</v>
      </c>
      <c r="E5" s="129"/>
      <c r="F5" s="129"/>
      <c r="G5" s="129"/>
      <c r="H5" s="129"/>
      <c r="I5" s="30"/>
      <c r="J5" s="3"/>
    </row>
    <row r="6" spans="1:14" x14ac:dyDescent="0.25">
      <c r="A6" s="25"/>
      <c r="B6" s="29"/>
      <c r="C6" s="29"/>
      <c r="D6" s="129" t="s">
        <v>2</v>
      </c>
      <c r="E6" s="129"/>
      <c r="F6" s="129"/>
      <c r="G6" s="129"/>
      <c r="H6" s="129"/>
      <c r="I6" s="30"/>
      <c r="J6" s="3"/>
      <c r="K6" s="21"/>
      <c r="L6" s="21"/>
      <c r="M6" s="21"/>
      <c r="N6" s="21"/>
    </row>
    <row r="7" spans="1:14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4" x14ac:dyDescent="0.25">
      <c r="A8" s="25"/>
      <c r="B8" s="4"/>
      <c r="C8" s="4"/>
      <c r="D8" s="4"/>
      <c r="E8" s="132" t="s">
        <v>4</v>
      </c>
      <c r="F8" s="132"/>
      <c r="G8" s="134" t="s">
        <v>195</v>
      </c>
      <c r="H8" s="134"/>
      <c r="I8" s="32"/>
      <c r="J8" s="1"/>
    </row>
    <row r="9" spans="1:14" x14ac:dyDescent="0.25">
      <c r="A9" s="25"/>
      <c r="B9" s="130" t="s">
        <v>3</v>
      </c>
      <c r="C9" s="130"/>
      <c r="D9" s="4"/>
      <c r="E9" s="33"/>
      <c r="F9" s="4"/>
      <c r="G9" s="4"/>
      <c r="H9" s="4"/>
      <c r="I9" s="28"/>
    </row>
    <row r="10" spans="1:14" ht="15.75" x14ac:dyDescent="0.25">
      <c r="A10" s="25"/>
      <c r="B10" s="4"/>
      <c r="C10" s="4"/>
      <c r="D10" s="4"/>
      <c r="E10" s="132" t="s">
        <v>106</v>
      </c>
      <c r="F10" s="132"/>
      <c r="G10" s="126" t="s">
        <v>196</v>
      </c>
      <c r="H10" s="126"/>
      <c r="I10" s="28"/>
    </row>
    <row r="11" spans="1:14" ht="15.75" x14ac:dyDescent="0.25">
      <c r="A11" s="25"/>
      <c r="B11" s="4"/>
      <c r="C11" s="4"/>
      <c r="D11" s="4"/>
      <c r="E11" s="132" t="s">
        <v>107</v>
      </c>
      <c r="F11" s="132"/>
      <c r="G11" s="133">
        <v>122</v>
      </c>
      <c r="H11" s="133"/>
      <c r="I11" s="28"/>
      <c r="J11" t="s">
        <v>12</v>
      </c>
    </row>
    <row r="12" spans="1:14" x14ac:dyDescent="0.25">
      <c r="A12" s="25"/>
      <c r="B12" s="34" t="s">
        <v>5</v>
      </c>
      <c r="C12" s="33"/>
      <c r="D12" s="8" t="s">
        <v>52</v>
      </c>
      <c r="E12" s="8"/>
      <c r="F12" s="8"/>
      <c r="G12" s="8"/>
      <c r="H12" s="33"/>
      <c r="I12" s="28"/>
      <c r="J12" s="4"/>
    </row>
    <row r="13" spans="1:14" x14ac:dyDescent="0.25">
      <c r="A13" s="25"/>
      <c r="B13" s="34" t="s">
        <v>13</v>
      </c>
      <c r="C13" s="8" t="s">
        <v>131</v>
      </c>
      <c r="D13" s="8"/>
      <c r="E13" s="44" t="s">
        <v>133</v>
      </c>
      <c r="F13" s="34" t="s">
        <v>19</v>
      </c>
      <c r="G13" s="9" t="s">
        <v>132</v>
      </c>
      <c r="H13" s="33"/>
      <c r="I13" s="28"/>
    </row>
    <row r="14" spans="1:14" x14ac:dyDescent="0.25">
      <c r="A14" s="25"/>
      <c r="B14" s="34" t="s">
        <v>14</v>
      </c>
      <c r="C14" s="9"/>
      <c r="D14" s="9"/>
      <c r="E14" s="45" t="s">
        <v>134</v>
      </c>
      <c r="F14" s="47" t="s">
        <v>75</v>
      </c>
      <c r="G14" s="9" t="s">
        <v>140</v>
      </c>
      <c r="H14" s="33"/>
      <c r="I14" s="28"/>
    </row>
    <row r="15" spans="1:14" x14ac:dyDescent="0.25">
      <c r="A15" s="25"/>
      <c r="B15" s="34" t="s">
        <v>28</v>
      </c>
      <c r="C15" s="33"/>
      <c r="D15" s="8" t="s">
        <v>71</v>
      </c>
      <c r="E15" s="60" t="s">
        <v>135</v>
      </c>
      <c r="F15" s="34" t="s">
        <v>22</v>
      </c>
      <c r="G15" s="13">
        <v>116575007248869</v>
      </c>
      <c r="H15" s="54"/>
      <c r="I15" s="28"/>
    </row>
    <row r="16" spans="1:14" x14ac:dyDescent="0.25">
      <c r="A16" s="25"/>
      <c r="B16" s="34" t="s">
        <v>116</v>
      </c>
      <c r="C16" s="33"/>
      <c r="D16" s="46" t="s">
        <v>136</v>
      </c>
      <c r="E16" s="44" t="s">
        <v>137</v>
      </c>
      <c r="F16" s="34" t="s">
        <v>18</v>
      </c>
      <c r="G16" s="8" t="s">
        <v>32</v>
      </c>
      <c r="H16" s="33"/>
      <c r="I16" s="28"/>
    </row>
    <row r="17" spans="1:11" x14ac:dyDescent="0.25">
      <c r="A17" s="39"/>
      <c r="B17" s="34" t="s">
        <v>16</v>
      </c>
      <c r="C17" s="8"/>
      <c r="D17" s="8"/>
      <c r="E17" s="33"/>
      <c r="F17" s="33"/>
      <c r="G17" s="33"/>
      <c r="H17" s="33"/>
      <c r="I17" s="28"/>
    </row>
    <row r="18" spans="1:11" x14ac:dyDescent="0.25">
      <c r="A18" s="25"/>
      <c r="B18" s="33"/>
      <c r="C18" s="33"/>
      <c r="D18" s="33"/>
      <c r="E18" s="33"/>
      <c r="F18" s="33"/>
      <c r="G18" s="33"/>
      <c r="H18" s="33"/>
      <c r="I18" s="28"/>
    </row>
    <row r="19" spans="1:11" x14ac:dyDescent="0.25">
      <c r="A19" s="25"/>
      <c r="B19" s="34" t="s">
        <v>17</v>
      </c>
      <c r="C19" s="33"/>
      <c r="D19" s="8"/>
      <c r="E19" s="33"/>
      <c r="F19" s="33"/>
      <c r="G19" s="33"/>
      <c r="H19" s="33"/>
      <c r="I19" s="28"/>
    </row>
    <row r="20" spans="1:11" x14ac:dyDescent="0.25">
      <c r="A20" s="25"/>
      <c r="B20" s="34" t="s">
        <v>49</v>
      </c>
      <c r="C20" s="33"/>
      <c r="D20" s="8" t="s">
        <v>138</v>
      </c>
      <c r="E20" s="33"/>
      <c r="F20" s="33"/>
      <c r="G20" s="33"/>
      <c r="H20" s="33"/>
      <c r="I20" s="28"/>
    </row>
    <row r="21" spans="1:11" x14ac:dyDescent="0.25">
      <c r="A21" s="25"/>
      <c r="B21" s="34" t="s">
        <v>50</v>
      </c>
      <c r="C21" s="33"/>
      <c r="D21" s="8" t="s">
        <v>78</v>
      </c>
      <c r="E21" s="33"/>
      <c r="F21" s="33"/>
      <c r="G21" s="33"/>
      <c r="H21" s="33"/>
      <c r="I21" s="28"/>
    </row>
    <row r="22" spans="1:11" ht="15.75" thickBot="1" x14ac:dyDescent="0.3">
      <c r="A22" s="25"/>
      <c r="B22" s="33"/>
      <c r="C22" s="33"/>
      <c r="D22" s="33"/>
      <c r="E22" s="33"/>
      <c r="F22" s="33"/>
      <c r="G22" s="33"/>
      <c r="H22" s="33"/>
      <c r="I22" s="28"/>
    </row>
    <row r="23" spans="1:11" s="58" customFormat="1" ht="24" customHeight="1" thickBot="1" x14ac:dyDescent="0.3">
      <c r="A23" s="55"/>
      <c r="B23" s="56" t="s">
        <v>6</v>
      </c>
      <c r="C23" s="56" t="s">
        <v>7</v>
      </c>
      <c r="D23" s="56" t="s">
        <v>8</v>
      </c>
      <c r="E23" s="56" t="s">
        <v>9</v>
      </c>
      <c r="F23" s="56" t="s">
        <v>10</v>
      </c>
      <c r="G23" s="56" t="s">
        <v>11</v>
      </c>
      <c r="H23" s="56" t="s">
        <v>108</v>
      </c>
      <c r="I23" s="57"/>
    </row>
    <row r="24" spans="1:11" ht="15.75" thickBot="1" x14ac:dyDescent="0.3">
      <c r="A24" s="25"/>
      <c r="B24" s="11">
        <v>2</v>
      </c>
      <c r="C24" s="11">
        <v>285</v>
      </c>
      <c r="D24" s="12"/>
      <c r="E24" s="16" t="s">
        <v>139</v>
      </c>
      <c r="F24" s="12"/>
      <c r="G24" s="12"/>
      <c r="H24" s="12"/>
      <c r="I24" s="28"/>
    </row>
    <row r="25" spans="1:11" ht="15.75" thickBot="1" x14ac:dyDescent="0.3">
      <c r="A25" s="25"/>
      <c r="B25" s="12"/>
      <c r="C25" s="12"/>
      <c r="D25" s="11">
        <v>1</v>
      </c>
      <c r="E25" s="12" t="s">
        <v>141</v>
      </c>
      <c r="F25" s="61">
        <v>390</v>
      </c>
      <c r="G25" s="61">
        <f t="shared" ref="G25:G76" si="0">+F25*D25</f>
        <v>390</v>
      </c>
      <c r="H25" s="51" t="s">
        <v>109</v>
      </c>
      <c r="I25" s="28"/>
      <c r="J25" s="15"/>
      <c r="K25" s="4"/>
    </row>
    <row r="26" spans="1:11" ht="15.75" thickBot="1" x14ac:dyDescent="0.3">
      <c r="A26" s="25"/>
      <c r="B26" s="12"/>
      <c r="C26" s="12"/>
      <c r="D26" s="11">
        <v>1</v>
      </c>
      <c r="E26" s="12" t="s">
        <v>142</v>
      </c>
      <c r="F26" s="61">
        <v>390</v>
      </c>
      <c r="G26" s="61">
        <f t="shared" si="0"/>
        <v>390</v>
      </c>
      <c r="H26" s="51"/>
      <c r="I26" s="28"/>
      <c r="J26" s="15"/>
      <c r="K26" s="4"/>
    </row>
    <row r="27" spans="1:11" ht="15.75" thickBot="1" x14ac:dyDescent="0.3">
      <c r="A27" s="25"/>
      <c r="B27" s="12"/>
      <c r="C27" s="12"/>
      <c r="D27" s="11">
        <v>3</v>
      </c>
      <c r="E27" s="12" t="s">
        <v>143</v>
      </c>
      <c r="F27" s="61">
        <v>795</v>
      </c>
      <c r="G27" s="61">
        <f t="shared" si="0"/>
        <v>2385</v>
      </c>
      <c r="H27" s="51"/>
      <c r="I27" s="28"/>
      <c r="J27" s="15"/>
      <c r="K27" s="4"/>
    </row>
    <row r="28" spans="1:11" ht="15.75" thickBot="1" x14ac:dyDescent="0.3">
      <c r="A28" s="25"/>
      <c r="B28" s="12"/>
      <c r="C28" s="12"/>
      <c r="D28" s="11">
        <v>1</v>
      </c>
      <c r="E28" s="12" t="s">
        <v>144</v>
      </c>
      <c r="F28" s="61">
        <v>1886.5</v>
      </c>
      <c r="G28" s="61">
        <f t="shared" si="0"/>
        <v>1886.5</v>
      </c>
      <c r="H28" s="51"/>
      <c r="I28" s="28"/>
      <c r="J28" s="15"/>
      <c r="K28" s="4"/>
    </row>
    <row r="29" spans="1:11" ht="15.75" thickBot="1" x14ac:dyDescent="0.3">
      <c r="A29" s="25"/>
      <c r="B29" s="12"/>
      <c r="C29" s="12"/>
      <c r="D29" s="11">
        <v>1</v>
      </c>
      <c r="E29" s="12" t="s">
        <v>145</v>
      </c>
      <c r="F29" s="61">
        <v>1256.5</v>
      </c>
      <c r="G29" s="61">
        <f t="shared" si="0"/>
        <v>1256.5</v>
      </c>
      <c r="H29" s="51"/>
      <c r="I29" s="28"/>
      <c r="J29" s="15"/>
      <c r="K29" s="4"/>
    </row>
    <row r="30" spans="1:11" ht="15.75" thickBot="1" x14ac:dyDescent="0.3">
      <c r="A30" s="25"/>
      <c r="B30" s="12"/>
      <c r="C30" s="12"/>
      <c r="D30" s="11">
        <v>1</v>
      </c>
      <c r="E30" s="12" t="s">
        <v>146</v>
      </c>
      <c r="F30" s="61">
        <v>136.5</v>
      </c>
      <c r="G30" s="61">
        <f t="shared" si="0"/>
        <v>136.5</v>
      </c>
      <c r="H30" s="51"/>
      <c r="I30" s="28"/>
      <c r="J30" s="15"/>
      <c r="K30" s="4"/>
    </row>
    <row r="31" spans="1:11" ht="15.75" thickBot="1" x14ac:dyDescent="0.3">
      <c r="A31" s="25"/>
      <c r="B31" s="12"/>
      <c r="C31" s="12"/>
      <c r="D31" s="11">
        <v>1</v>
      </c>
      <c r="E31" s="12" t="s">
        <v>147</v>
      </c>
      <c r="F31" s="61">
        <v>759</v>
      </c>
      <c r="G31" s="61">
        <f t="shared" si="0"/>
        <v>759</v>
      </c>
      <c r="H31" s="51"/>
      <c r="I31" s="28"/>
      <c r="J31" s="15"/>
      <c r="K31" s="4"/>
    </row>
    <row r="32" spans="1:11" ht="15.75" thickBot="1" x14ac:dyDescent="0.3">
      <c r="A32" s="25"/>
      <c r="B32" s="12"/>
      <c r="C32" s="12"/>
      <c r="D32" s="11">
        <v>3</v>
      </c>
      <c r="E32" s="12" t="s">
        <v>148</v>
      </c>
      <c r="F32" s="61">
        <v>195</v>
      </c>
      <c r="G32" s="61">
        <f t="shared" si="0"/>
        <v>585</v>
      </c>
      <c r="H32" s="51"/>
      <c r="I32" s="28"/>
      <c r="J32" s="15"/>
      <c r="K32" s="4"/>
    </row>
    <row r="33" spans="1:11" ht="15.75" thickBot="1" x14ac:dyDescent="0.3">
      <c r="A33" s="25"/>
      <c r="B33" s="12"/>
      <c r="C33" s="12"/>
      <c r="D33" s="11">
        <v>3</v>
      </c>
      <c r="E33" s="12" t="s">
        <v>149</v>
      </c>
      <c r="F33" s="61">
        <v>215</v>
      </c>
      <c r="G33" s="61">
        <f t="shared" si="0"/>
        <v>645</v>
      </c>
      <c r="H33" s="51"/>
      <c r="I33" s="28"/>
      <c r="J33" s="15"/>
      <c r="K33" s="4"/>
    </row>
    <row r="34" spans="1:11" ht="15.75" thickBot="1" x14ac:dyDescent="0.3">
      <c r="A34" s="25"/>
      <c r="B34" s="12"/>
      <c r="C34" s="12"/>
      <c r="D34" s="11">
        <v>3</v>
      </c>
      <c r="E34" s="12" t="s">
        <v>150</v>
      </c>
      <c r="F34" s="61">
        <v>235</v>
      </c>
      <c r="G34" s="61">
        <f t="shared" si="0"/>
        <v>705</v>
      </c>
      <c r="H34" s="51"/>
      <c r="I34" s="28"/>
      <c r="J34" s="15"/>
      <c r="K34" s="4"/>
    </row>
    <row r="35" spans="1:11" ht="15.75" thickBot="1" x14ac:dyDescent="0.3">
      <c r="A35" s="25"/>
      <c r="B35" s="12"/>
      <c r="C35" s="12"/>
      <c r="D35" s="11">
        <v>3</v>
      </c>
      <c r="E35" s="12" t="s">
        <v>151</v>
      </c>
      <c r="F35" s="61">
        <v>220</v>
      </c>
      <c r="G35" s="61">
        <f t="shared" si="0"/>
        <v>660</v>
      </c>
      <c r="H35" s="51"/>
      <c r="I35" s="28"/>
      <c r="J35" s="15"/>
      <c r="K35" s="4"/>
    </row>
    <row r="36" spans="1:11" ht="15.75" thickBot="1" x14ac:dyDescent="0.3">
      <c r="A36" s="25"/>
      <c r="B36" s="12"/>
      <c r="C36" s="12"/>
      <c r="D36" s="11">
        <v>3</v>
      </c>
      <c r="E36" s="12" t="s">
        <v>152</v>
      </c>
      <c r="F36" s="61">
        <v>105</v>
      </c>
      <c r="G36" s="61">
        <f t="shared" si="0"/>
        <v>315</v>
      </c>
      <c r="H36" s="51"/>
      <c r="I36" s="28"/>
      <c r="J36" s="15"/>
      <c r="K36" s="4"/>
    </row>
    <row r="37" spans="1:11" ht="15.75" thickBot="1" x14ac:dyDescent="0.3">
      <c r="A37" s="25"/>
      <c r="B37" s="12"/>
      <c r="C37" s="12"/>
      <c r="D37" s="11">
        <v>1</v>
      </c>
      <c r="E37" s="12" t="s">
        <v>153</v>
      </c>
      <c r="F37" s="61">
        <v>105</v>
      </c>
      <c r="G37" s="61">
        <f t="shared" si="0"/>
        <v>105</v>
      </c>
      <c r="H37" s="51"/>
      <c r="I37" s="28"/>
      <c r="J37" s="15"/>
      <c r="K37" s="4"/>
    </row>
    <row r="38" spans="1:11" ht="15.75" thickBot="1" x14ac:dyDescent="0.3">
      <c r="A38" s="25"/>
      <c r="B38" s="12"/>
      <c r="C38" s="12"/>
      <c r="D38" s="11">
        <v>2</v>
      </c>
      <c r="E38" s="12" t="s">
        <v>154</v>
      </c>
      <c r="F38" s="61">
        <v>100</v>
      </c>
      <c r="G38" s="61">
        <f t="shared" si="0"/>
        <v>200</v>
      </c>
      <c r="H38" s="51"/>
      <c r="I38" s="28"/>
      <c r="J38" s="15"/>
      <c r="K38" s="4"/>
    </row>
    <row r="39" spans="1:11" ht="15.75" thickBot="1" x14ac:dyDescent="0.3">
      <c r="A39" s="25"/>
      <c r="B39" s="12"/>
      <c r="C39" s="12"/>
      <c r="D39" s="11">
        <v>2</v>
      </c>
      <c r="E39" s="12" t="s">
        <v>155</v>
      </c>
      <c r="F39" s="61">
        <v>100</v>
      </c>
      <c r="G39" s="61">
        <f t="shared" si="0"/>
        <v>200</v>
      </c>
      <c r="H39" s="51"/>
      <c r="I39" s="28"/>
      <c r="J39" s="15"/>
      <c r="K39" s="4"/>
    </row>
    <row r="40" spans="1:11" ht="15.75" thickBot="1" x14ac:dyDescent="0.3">
      <c r="A40" s="25"/>
      <c r="B40" s="12"/>
      <c r="C40" s="12"/>
      <c r="D40" s="11">
        <v>12</v>
      </c>
      <c r="E40" s="12" t="s">
        <v>156</v>
      </c>
      <c r="F40" s="61">
        <v>10</v>
      </c>
      <c r="G40" s="61">
        <f t="shared" si="0"/>
        <v>120</v>
      </c>
      <c r="H40" s="51"/>
      <c r="I40" s="28"/>
      <c r="J40" s="15"/>
      <c r="K40" s="4"/>
    </row>
    <row r="41" spans="1:11" ht="15.75" thickBot="1" x14ac:dyDescent="0.3">
      <c r="A41" s="25"/>
      <c r="B41" s="12"/>
      <c r="C41" s="12"/>
      <c r="D41" s="11">
        <v>10</v>
      </c>
      <c r="E41" s="12" t="s">
        <v>157</v>
      </c>
      <c r="F41" s="61">
        <v>10</v>
      </c>
      <c r="G41" s="61">
        <f t="shared" si="0"/>
        <v>100</v>
      </c>
      <c r="H41" s="51"/>
      <c r="I41" s="28"/>
      <c r="J41" s="15"/>
      <c r="K41" s="4"/>
    </row>
    <row r="42" spans="1:11" ht="15.75" thickBot="1" x14ac:dyDescent="0.3">
      <c r="A42" s="25"/>
      <c r="B42" s="12"/>
      <c r="C42" s="12"/>
      <c r="D42" s="11">
        <v>2</v>
      </c>
      <c r="E42" s="12" t="s">
        <v>158</v>
      </c>
      <c r="F42" s="61">
        <v>46.6</v>
      </c>
      <c r="G42" s="61">
        <f t="shared" si="0"/>
        <v>93.2</v>
      </c>
      <c r="H42" s="51"/>
      <c r="I42" s="28"/>
      <c r="J42" s="15"/>
      <c r="K42" s="4"/>
    </row>
    <row r="43" spans="1:11" ht="15.75" thickBot="1" x14ac:dyDescent="0.3">
      <c r="A43" s="25"/>
      <c r="B43" s="12"/>
      <c r="C43" s="12"/>
      <c r="D43" s="11">
        <v>1</v>
      </c>
      <c r="E43" s="12" t="s">
        <v>159</v>
      </c>
      <c r="F43" s="61">
        <v>46.6</v>
      </c>
      <c r="G43" s="61">
        <f t="shared" si="0"/>
        <v>46.6</v>
      </c>
      <c r="H43" s="51"/>
      <c r="I43" s="28"/>
      <c r="J43" s="15"/>
      <c r="K43" s="4"/>
    </row>
    <row r="44" spans="1:11" ht="15.75" thickBot="1" x14ac:dyDescent="0.3">
      <c r="A44" s="25"/>
      <c r="B44" s="12"/>
      <c r="C44" s="12"/>
      <c r="D44" s="11">
        <v>3</v>
      </c>
      <c r="E44" s="12" t="s">
        <v>160</v>
      </c>
      <c r="F44" s="61">
        <v>19.8</v>
      </c>
      <c r="G44" s="61">
        <f t="shared" si="0"/>
        <v>59.400000000000006</v>
      </c>
      <c r="H44" s="51"/>
      <c r="I44" s="28"/>
      <c r="J44" s="15"/>
      <c r="K44" s="4"/>
    </row>
    <row r="45" spans="1:11" ht="15.75" thickBot="1" x14ac:dyDescent="0.3">
      <c r="A45" s="25"/>
      <c r="B45" s="12"/>
      <c r="C45" s="12"/>
      <c r="D45" s="11">
        <v>3</v>
      </c>
      <c r="E45" s="12" t="s">
        <v>161</v>
      </c>
      <c r="F45" s="61">
        <v>19.8</v>
      </c>
      <c r="G45" s="61">
        <f t="shared" si="0"/>
        <v>59.400000000000006</v>
      </c>
      <c r="H45" s="51"/>
      <c r="I45" s="28"/>
      <c r="J45" s="15"/>
      <c r="K45" s="4"/>
    </row>
    <row r="46" spans="1:11" ht="15.75" thickBot="1" x14ac:dyDescent="0.3">
      <c r="A46" s="25"/>
      <c r="B46" s="12"/>
      <c r="C46" s="12"/>
      <c r="D46" s="11">
        <v>6</v>
      </c>
      <c r="E46" s="12" t="s">
        <v>162</v>
      </c>
      <c r="F46" s="61">
        <v>19.8</v>
      </c>
      <c r="G46" s="61">
        <f t="shared" si="0"/>
        <v>118.80000000000001</v>
      </c>
      <c r="H46" s="51"/>
      <c r="I46" s="28"/>
      <c r="J46" s="15"/>
      <c r="K46" s="4"/>
    </row>
    <row r="47" spans="1:11" ht="15.75" thickBot="1" x14ac:dyDescent="0.3">
      <c r="A47" s="25"/>
      <c r="B47" s="12"/>
      <c r="C47" s="12"/>
      <c r="D47" s="11">
        <v>5</v>
      </c>
      <c r="E47" s="12" t="s">
        <v>163</v>
      </c>
      <c r="F47" s="61">
        <v>30</v>
      </c>
      <c r="G47" s="61">
        <f t="shared" si="0"/>
        <v>150</v>
      </c>
      <c r="H47" s="51"/>
      <c r="I47" s="28"/>
      <c r="J47" s="15"/>
      <c r="K47" s="4"/>
    </row>
    <row r="48" spans="1:11" ht="15.75" thickBot="1" x14ac:dyDescent="0.3">
      <c r="A48" s="25"/>
      <c r="B48" s="12"/>
      <c r="C48" s="12"/>
      <c r="D48" s="11">
        <v>5</v>
      </c>
      <c r="E48" s="12" t="s">
        <v>164</v>
      </c>
      <c r="F48" s="61">
        <v>15</v>
      </c>
      <c r="G48" s="61">
        <f t="shared" si="0"/>
        <v>75</v>
      </c>
      <c r="H48" s="51"/>
      <c r="I48" s="28"/>
      <c r="J48" s="15"/>
      <c r="K48" s="4"/>
    </row>
    <row r="49" spans="1:11" ht="15.75" thickBot="1" x14ac:dyDescent="0.3">
      <c r="A49" s="25"/>
      <c r="B49" s="12"/>
      <c r="C49" s="12"/>
      <c r="D49" s="11">
        <v>5</v>
      </c>
      <c r="E49" s="12" t="s">
        <v>165</v>
      </c>
      <c r="F49" s="61">
        <v>15</v>
      </c>
      <c r="G49" s="61">
        <f t="shared" si="0"/>
        <v>75</v>
      </c>
      <c r="H49" s="51"/>
      <c r="I49" s="28"/>
      <c r="J49" s="15"/>
      <c r="K49" s="4"/>
    </row>
    <row r="50" spans="1:11" ht="15.75" thickBot="1" x14ac:dyDescent="0.3">
      <c r="A50" s="25"/>
      <c r="B50" s="12"/>
      <c r="C50" s="12"/>
      <c r="D50" s="11">
        <v>7</v>
      </c>
      <c r="E50" s="12" t="s">
        <v>166</v>
      </c>
      <c r="F50" s="61">
        <v>15</v>
      </c>
      <c r="G50" s="61">
        <f t="shared" si="0"/>
        <v>105</v>
      </c>
      <c r="H50" s="51"/>
      <c r="I50" s="28"/>
      <c r="J50" s="15"/>
      <c r="K50" s="4"/>
    </row>
    <row r="51" spans="1:11" ht="15.75" thickBot="1" x14ac:dyDescent="0.3">
      <c r="A51" s="25"/>
      <c r="B51" s="12"/>
      <c r="C51" s="12"/>
      <c r="D51" s="11">
        <v>5</v>
      </c>
      <c r="E51" s="12" t="s">
        <v>167</v>
      </c>
      <c r="F51" s="61">
        <v>30</v>
      </c>
      <c r="G51" s="61">
        <f t="shared" si="0"/>
        <v>150</v>
      </c>
      <c r="H51" s="51"/>
      <c r="I51" s="28"/>
      <c r="J51" s="15"/>
      <c r="K51" s="4"/>
    </row>
    <row r="52" spans="1:11" ht="15.75" thickBot="1" x14ac:dyDescent="0.3">
      <c r="A52" s="25"/>
      <c r="B52" s="12"/>
      <c r="C52" s="12"/>
      <c r="D52" s="11">
        <v>6</v>
      </c>
      <c r="E52" s="12" t="s">
        <v>168</v>
      </c>
      <c r="F52" s="61">
        <v>30</v>
      </c>
      <c r="G52" s="61">
        <f t="shared" si="0"/>
        <v>180</v>
      </c>
      <c r="H52" s="51"/>
      <c r="I52" s="28"/>
      <c r="J52" s="15"/>
      <c r="K52" s="4"/>
    </row>
    <row r="53" spans="1:11" ht="15.75" thickBot="1" x14ac:dyDescent="0.3">
      <c r="A53" s="25"/>
      <c r="B53" s="12"/>
      <c r="C53" s="12"/>
      <c r="D53" s="11">
        <v>1</v>
      </c>
      <c r="E53" s="12" t="s">
        <v>169</v>
      </c>
      <c r="F53" s="61">
        <v>795</v>
      </c>
      <c r="G53" s="61">
        <f t="shared" si="0"/>
        <v>795</v>
      </c>
      <c r="H53" s="51"/>
      <c r="I53" s="28"/>
      <c r="J53" s="15"/>
      <c r="K53" s="4"/>
    </row>
    <row r="54" spans="1:11" ht="15.75" thickBot="1" x14ac:dyDescent="0.3">
      <c r="A54" s="25"/>
      <c r="B54" s="12"/>
      <c r="C54" s="12"/>
      <c r="D54" s="11">
        <v>5</v>
      </c>
      <c r="E54" s="12" t="s">
        <v>170</v>
      </c>
      <c r="F54" s="61">
        <v>10.5</v>
      </c>
      <c r="G54" s="61">
        <f t="shared" si="0"/>
        <v>52.5</v>
      </c>
      <c r="H54" s="51"/>
      <c r="I54" s="28"/>
      <c r="J54" s="15"/>
      <c r="K54" s="4"/>
    </row>
    <row r="55" spans="1:11" ht="15.75" thickBot="1" x14ac:dyDescent="0.3">
      <c r="A55" s="25"/>
      <c r="B55" s="12"/>
      <c r="C55" s="12"/>
      <c r="D55" s="11">
        <v>1</v>
      </c>
      <c r="E55" s="12" t="s">
        <v>171</v>
      </c>
      <c r="F55" s="61">
        <v>13.09</v>
      </c>
      <c r="G55" s="61">
        <f t="shared" si="0"/>
        <v>13.09</v>
      </c>
      <c r="H55" s="51"/>
      <c r="I55" s="28"/>
      <c r="J55" s="15"/>
      <c r="K55" s="4"/>
    </row>
    <row r="56" spans="1:11" ht="15.75" thickBot="1" x14ac:dyDescent="0.3">
      <c r="A56" s="25"/>
      <c r="B56" s="12"/>
      <c r="C56" s="12"/>
      <c r="D56" s="11">
        <v>5</v>
      </c>
      <c r="E56" s="12" t="s">
        <v>172</v>
      </c>
      <c r="F56" s="61">
        <v>7.5</v>
      </c>
      <c r="G56" s="61">
        <f t="shared" si="0"/>
        <v>37.5</v>
      </c>
      <c r="H56" s="51"/>
      <c r="I56" s="28"/>
      <c r="J56" s="15"/>
      <c r="K56" s="4"/>
    </row>
    <row r="57" spans="1:11" ht="15.75" thickBot="1" x14ac:dyDescent="0.3">
      <c r="A57" s="25"/>
      <c r="B57" s="12"/>
      <c r="C57" s="12"/>
      <c r="D57" s="11">
        <v>5</v>
      </c>
      <c r="E57" s="12" t="s">
        <v>173</v>
      </c>
      <c r="F57" s="61">
        <v>7.5</v>
      </c>
      <c r="G57" s="61">
        <f t="shared" si="0"/>
        <v>37.5</v>
      </c>
      <c r="H57" s="51"/>
      <c r="I57" s="28"/>
      <c r="J57" s="15"/>
      <c r="K57" s="4"/>
    </row>
    <row r="58" spans="1:11" ht="15.75" thickBot="1" x14ac:dyDescent="0.3">
      <c r="A58" s="25"/>
      <c r="B58" s="12"/>
      <c r="C58" s="12"/>
      <c r="D58" s="11">
        <v>10</v>
      </c>
      <c r="E58" s="12" t="s">
        <v>174</v>
      </c>
      <c r="F58" s="61">
        <v>7.5</v>
      </c>
      <c r="G58" s="61">
        <f t="shared" si="0"/>
        <v>75</v>
      </c>
      <c r="H58" s="51"/>
      <c r="I58" s="28"/>
      <c r="J58" s="15"/>
      <c r="K58" s="4"/>
    </row>
    <row r="59" spans="1:11" ht="15.75" thickBot="1" x14ac:dyDescent="0.3">
      <c r="A59" s="25"/>
      <c r="B59" s="12"/>
      <c r="C59" s="12"/>
      <c r="D59" s="11">
        <v>5</v>
      </c>
      <c r="E59" s="12" t="s">
        <v>175</v>
      </c>
      <c r="F59" s="61">
        <v>7.5</v>
      </c>
      <c r="G59" s="61">
        <f t="shared" si="0"/>
        <v>37.5</v>
      </c>
      <c r="H59" s="51"/>
      <c r="I59" s="28"/>
      <c r="J59" s="15"/>
      <c r="K59" s="4"/>
    </row>
    <row r="60" spans="1:11" ht="15.75" thickBot="1" x14ac:dyDescent="0.3">
      <c r="A60" s="25"/>
      <c r="B60" s="12"/>
      <c r="C60" s="12"/>
      <c r="D60" s="11">
        <v>10</v>
      </c>
      <c r="E60" s="12" t="s">
        <v>176</v>
      </c>
      <c r="F60" s="61">
        <v>14.9</v>
      </c>
      <c r="G60" s="61">
        <f t="shared" si="0"/>
        <v>149</v>
      </c>
      <c r="H60" s="51"/>
      <c r="I60" s="28"/>
      <c r="J60" s="15"/>
      <c r="K60" s="4"/>
    </row>
    <row r="61" spans="1:11" ht="15.75" thickBot="1" x14ac:dyDescent="0.3">
      <c r="A61" s="25"/>
      <c r="B61" s="12"/>
      <c r="C61" s="12"/>
      <c r="D61" s="11">
        <v>5</v>
      </c>
      <c r="E61" s="12" t="s">
        <v>177</v>
      </c>
      <c r="F61" s="61">
        <v>7.5</v>
      </c>
      <c r="G61" s="61">
        <f t="shared" si="0"/>
        <v>37.5</v>
      </c>
      <c r="H61" s="51"/>
      <c r="I61" s="28"/>
      <c r="J61" s="15"/>
      <c r="K61" s="4"/>
    </row>
    <row r="62" spans="1:11" ht="15.75" thickBot="1" x14ac:dyDescent="0.3">
      <c r="A62" s="25"/>
      <c r="B62" s="12"/>
      <c r="C62" s="12"/>
      <c r="D62" s="11">
        <v>1</v>
      </c>
      <c r="E62" s="12" t="s">
        <v>178</v>
      </c>
      <c r="F62" s="61">
        <v>5529.3</v>
      </c>
      <c r="G62" s="61">
        <f t="shared" si="0"/>
        <v>5529.3</v>
      </c>
      <c r="H62" s="51"/>
      <c r="I62" s="28"/>
      <c r="J62" s="15"/>
      <c r="K62" s="4"/>
    </row>
    <row r="63" spans="1:11" ht="15.75" thickBot="1" x14ac:dyDescent="0.3">
      <c r="A63" s="25"/>
      <c r="B63" s="12"/>
      <c r="C63" s="12"/>
      <c r="D63" s="11">
        <v>1</v>
      </c>
      <c r="E63" s="12" t="s">
        <v>179</v>
      </c>
      <c r="F63" s="61">
        <v>2866.5</v>
      </c>
      <c r="G63" s="61">
        <f t="shared" si="0"/>
        <v>2866.5</v>
      </c>
      <c r="H63" s="51"/>
      <c r="I63" s="28"/>
      <c r="J63" s="15"/>
      <c r="K63" s="4"/>
    </row>
    <row r="64" spans="1:11" ht="15.75" thickBot="1" x14ac:dyDescent="0.3">
      <c r="A64" s="25"/>
      <c r="B64" s="12"/>
      <c r="C64" s="12"/>
      <c r="D64" s="11">
        <v>1</v>
      </c>
      <c r="E64" s="12" t="s">
        <v>180</v>
      </c>
      <c r="F64" s="61">
        <v>605.25</v>
      </c>
      <c r="G64" s="61">
        <f t="shared" si="0"/>
        <v>605.25</v>
      </c>
      <c r="H64" s="51"/>
      <c r="I64" s="28"/>
      <c r="J64" s="15"/>
      <c r="K64" s="4"/>
    </row>
    <row r="65" spans="1:11" ht="15.75" thickBot="1" x14ac:dyDescent="0.3">
      <c r="A65" s="25"/>
      <c r="B65" s="12"/>
      <c r="C65" s="12"/>
      <c r="D65" s="11">
        <v>2</v>
      </c>
      <c r="E65" s="12" t="s">
        <v>181</v>
      </c>
      <c r="F65" s="61">
        <v>147.94999999999999</v>
      </c>
      <c r="G65" s="61">
        <f t="shared" si="0"/>
        <v>295.89999999999998</v>
      </c>
      <c r="H65" s="51"/>
      <c r="I65" s="28"/>
      <c r="J65" s="15"/>
      <c r="K65" s="4"/>
    </row>
    <row r="66" spans="1:11" ht="15.75" thickBot="1" x14ac:dyDescent="0.3">
      <c r="A66" s="25"/>
      <c r="B66" s="12"/>
      <c r="C66" s="12"/>
      <c r="D66" s="11">
        <v>1</v>
      </c>
      <c r="E66" s="12" t="s">
        <v>182</v>
      </c>
      <c r="F66" s="61">
        <v>147.94999999999999</v>
      </c>
      <c r="G66" s="61">
        <f t="shared" si="0"/>
        <v>147.94999999999999</v>
      </c>
      <c r="H66" s="51"/>
      <c r="I66" s="28"/>
      <c r="J66" s="15"/>
      <c r="K66" s="4"/>
    </row>
    <row r="67" spans="1:11" ht="15.75" thickBot="1" x14ac:dyDescent="0.3">
      <c r="A67" s="25"/>
      <c r="B67" s="12"/>
      <c r="C67" s="12"/>
      <c r="D67" s="11">
        <v>2</v>
      </c>
      <c r="E67" s="12" t="s">
        <v>183</v>
      </c>
      <c r="F67" s="61">
        <v>364.75</v>
      </c>
      <c r="G67" s="61">
        <f t="shared" si="0"/>
        <v>729.5</v>
      </c>
      <c r="H67" s="51"/>
      <c r="I67" s="28"/>
      <c r="J67" s="15"/>
      <c r="K67" s="4"/>
    </row>
    <row r="68" spans="1:11" ht="15.75" thickBot="1" x14ac:dyDescent="0.3">
      <c r="A68" s="25"/>
      <c r="B68" s="12"/>
      <c r="C68" s="12"/>
      <c r="D68" s="11">
        <v>1</v>
      </c>
      <c r="E68" s="12" t="s">
        <v>184</v>
      </c>
      <c r="F68" s="61">
        <v>20</v>
      </c>
      <c r="G68" s="61">
        <f t="shared" si="0"/>
        <v>20</v>
      </c>
      <c r="H68" s="51"/>
      <c r="I68" s="28"/>
      <c r="J68" s="15"/>
      <c r="K68" s="4"/>
    </row>
    <row r="69" spans="1:11" ht="15.75" thickBot="1" x14ac:dyDescent="0.3">
      <c r="A69" s="25"/>
      <c r="B69" s="12"/>
      <c r="C69" s="12"/>
      <c r="D69" s="11">
        <v>2</v>
      </c>
      <c r="E69" s="12" t="s">
        <v>185</v>
      </c>
      <c r="F69" s="61">
        <v>10</v>
      </c>
      <c r="G69" s="61">
        <f t="shared" si="0"/>
        <v>20</v>
      </c>
      <c r="H69" s="51"/>
      <c r="I69" s="35"/>
      <c r="J69" s="15"/>
      <c r="K69" s="4"/>
    </row>
    <row r="70" spans="1:11" ht="15.75" thickBot="1" x14ac:dyDescent="0.3">
      <c r="A70" s="25"/>
      <c r="B70" s="12"/>
      <c r="C70" s="12"/>
      <c r="D70" s="11">
        <v>2</v>
      </c>
      <c r="E70" s="12" t="s">
        <v>186</v>
      </c>
      <c r="F70" s="61">
        <v>20</v>
      </c>
      <c r="G70" s="61">
        <f t="shared" si="0"/>
        <v>40</v>
      </c>
      <c r="H70" s="51"/>
      <c r="I70" s="35"/>
      <c r="J70" s="15"/>
      <c r="K70" s="4"/>
    </row>
    <row r="71" spans="1:11" ht="15.75" thickBot="1" x14ac:dyDescent="0.3">
      <c r="A71" s="25"/>
      <c r="B71" s="12"/>
      <c r="C71" s="12"/>
      <c r="D71" s="11">
        <v>48</v>
      </c>
      <c r="E71" s="12" t="s">
        <v>187</v>
      </c>
      <c r="F71" s="61">
        <v>1</v>
      </c>
      <c r="G71" s="61">
        <f t="shared" si="0"/>
        <v>48</v>
      </c>
      <c r="H71" s="51"/>
      <c r="I71" s="35"/>
      <c r="J71" s="15"/>
      <c r="K71" s="4"/>
    </row>
    <row r="72" spans="1:11" ht="15.75" thickBot="1" x14ac:dyDescent="0.3">
      <c r="A72" s="25"/>
      <c r="B72" s="12"/>
      <c r="C72" s="12"/>
      <c r="D72" s="11">
        <v>1</v>
      </c>
      <c r="E72" s="12" t="s">
        <v>188</v>
      </c>
      <c r="F72" s="61">
        <v>25</v>
      </c>
      <c r="G72" s="61">
        <f t="shared" si="0"/>
        <v>25</v>
      </c>
      <c r="H72" s="51"/>
      <c r="I72" s="28"/>
      <c r="J72" s="15"/>
      <c r="K72" s="4"/>
    </row>
    <row r="73" spans="1:11" ht="15.75" thickBot="1" x14ac:dyDescent="0.3">
      <c r="A73" s="25"/>
      <c r="B73" s="12"/>
      <c r="C73" s="12"/>
      <c r="D73" s="11">
        <v>4</v>
      </c>
      <c r="E73" s="12" t="s">
        <v>189</v>
      </c>
      <c r="F73" s="61">
        <v>5</v>
      </c>
      <c r="G73" s="61">
        <f t="shared" si="0"/>
        <v>20</v>
      </c>
      <c r="H73" s="51"/>
      <c r="I73" s="28"/>
      <c r="J73" s="15"/>
      <c r="K73" s="4"/>
    </row>
    <row r="74" spans="1:11" ht="15.75" thickBot="1" x14ac:dyDescent="0.3">
      <c r="A74" s="25"/>
      <c r="B74" s="12"/>
      <c r="C74" s="12"/>
      <c r="D74" s="11">
        <v>1</v>
      </c>
      <c r="E74" s="12" t="s">
        <v>190</v>
      </c>
      <c r="F74" s="61">
        <v>5</v>
      </c>
      <c r="G74" s="61">
        <f t="shared" si="0"/>
        <v>5</v>
      </c>
      <c r="H74" s="51"/>
      <c r="I74" s="28"/>
      <c r="J74" s="15"/>
      <c r="K74" s="4"/>
    </row>
    <row r="75" spans="1:11" ht="15.75" thickBot="1" x14ac:dyDescent="0.3">
      <c r="A75" s="25"/>
      <c r="B75" s="12"/>
      <c r="C75" s="12"/>
      <c r="D75" s="11">
        <v>1</v>
      </c>
      <c r="E75" s="12" t="s">
        <v>191</v>
      </c>
      <c r="F75" s="61">
        <v>5</v>
      </c>
      <c r="G75" s="61">
        <f t="shared" si="0"/>
        <v>5</v>
      </c>
      <c r="H75" s="51"/>
      <c r="I75" s="28"/>
      <c r="J75" s="15"/>
      <c r="K75" s="4"/>
    </row>
    <row r="76" spans="1:11" ht="15.75" thickBot="1" x14ac:dyDescent="0.3">
      <c r="A76" s="25"/>
      <c r="B76" s="12"/>
      <c r="C76" s="12"/>
      <c r="D76" s="11">
        <v>1</v>
      </c>
      <c r="E76" s="12" t="s">
        <v>192</v>
      </c>
      <c r="F76" s="62">
        <v>10</v>
      </c>
      <c r="G76" s="61">
        <f t="shared" si="0"/>
        <v>10</v>
      </c>
      <c r="H76" s="48"/>
      <c r="I76" s="28"/>
      <c r="J76" s="15"/>
      <c r="K76" s="4"/>
    </row>
    <row r="77" spans="1:11" ht="15.75" thickBot="1" x14ac:dyDescent="0.3">
      <c r="A77" s="25"/>
      <c r="B77" s="12"/>
      <c r="C77" s="12"/>
      <c r="D77" s="11">
        <v>1</v>
      </c>
      <c r="E77" s="12" t="s">
        <v>193</v>
      </c>
      <c r="F77" s="48"/>
      <c r="G77" s="61">
        <v>371.67</v>
      </c>
      <c r="H77" s="48"/>
      <c r="I77" s="28"/>
      <c r="J77" s="15"/>
      <c r="K77" s="4"/>
    </row>
    <row r="78" spans="1:11" ht="15.75" thickBot="1" x14ac:dyDescent="0.3">
      <c r="A78" s="25"/>
      <c r="B78" s="12"/>
      <c r="C78" s="12"/>
      <c r="D78" s="11">
        <v>1</v>
      </c>
      <c r="E78" s="12" t="s">
        <v>194</v>
      </c>
      <c r="F78" s="48"/>
      <c r="G78" s="61">
        <v>725</v>
      </c>
      <c r="H78" s="48"/>
      <c r="I78" s="28"/>
      <c r="J78" s="15"/>
      <c r="K78" s="4"/>
    </row>
    <row r="79" spans="1:11" ht="15.75" thickBot="1" x14ac:dyDescent="0.3">
      <c r="A79" s="25"/>
      <c r="B79" s="33"/>
      <c r="C79" s="33"/>
      <c r="D79" s="33"/>
      <c r="E79" s="41" t="s">
        <v>21</v>
      </c>
      <c r="F79" s="42"/>
      <c r="G79" s="63">
        <f>SUM(G25:G78)</f>
        <v>24649.56</v>
      </c>
      <c r="H79" s="43"/>
      <c r="I79" s="28"/>
      <c r="J79" s="4"/>
      <c r="K79" s="4"/>
    </row>
    <row r="80" spans="1:11" x14ac:dyDescent="0.25">
      <c r="A80" s="25"/>
      <c r="B80" s="33"/>
      <c r="C80" s="33"/>
      <c r="D80" s="33"/>
      <c r="E80" s="33"/>
      <c r="F80" s="33"/>
      <c r="G80" s="33"/>
      <c r="H80" s="33"/>
      <c r="I80" s="28"/>
      <c r="J80" s="20"/>
      <c r="K80" s="18"/>
    </row>
    <row r="81" spans="1:11" x14ac:dyDescent="0.25">
      <c r="A81" s="25"/>
      <c r="B81" s="33"/>
      <c r="C81" s="33"/>
      <c r="D81" s="33"/>
      <c r="E81" s="34" t="s">
        <v>26</v>
      </c>
      <c r="F81" s="33"/>
      <c r="G81" s="33"/>
      <c r="H81" s="33"/>
      <c r="I81" s="28"/>
      <c r="J81" s="4"/>
      <c r="K81" s="4"/>
    </row>
    <row r="82" spans="1:11" x14ac:dyDescent="0.25">
      <c r="A82" s="25"/>
      <c r="B82" s="33"/>
      <c r="C82" s="33"/>
      <c r="D82" s="33"/>
      <c r="E82" s="34" t="s">
        <v>27</v>
      </c>
      <c r="F82" s="33"/>
      <c r="G82" s="33"/>
      <c r="H82" s="33"/>
      <c r="I82" s="28"/>
    </row>
    <row r="83" spans="1:11" x14ac:dyDescent="0.25">
      <c r="A83" s="25"/>
      <c r="B83" s="33"/>
      <c r="C83" s="33"/>
      <c r="D83" s="33"/>
      <c r="E83" s="33"/>
      <c r="F83" s="33"/>
      <c r="G83" s="33"/>
      <c r="H83" s="33"/>
      <c r="I83" s="28"/>
    </row>
    <row r="84" spans="1:11" x14ac:dyDescent="0.25">
      <c r="A84" s="25"/>
      <c r="B84" s="33"/>
      <c r="C84" s="33"/>
      <c r="D84" s="33"/>
      <c r="E84" s="33"/>
      <c r="F84" s="33"/>
      <c r="G84" s="33"/>
      <c r="H84" s="33"/>
      <c r="I84" s="28"/>
    </row>
    <row r="85" spans="1:11" x14ac:dyDescent="0.25">
      <c r="A85" s="25"/>
      <c r="B85" s="8"/>
      <c r="C85" s="8"/>
      <c r="D85" s="8"/>
      <c r="E85" s="33"/>
      <c r="F85" s="8"/>
      <c r="G85" s="8"/>
      <c r="H85" s="33"/>
      <c r="I85" s="28"/>
    </row>
    <row r="86" spans="1:11" x14ac:dyDescent="0.25">
      <c r="A86" s="25"/>
      <c r="B86" s="33" t="s">
        <v>23</v>
      </c>
      <c r="C86" s="33"/>
      <c r="D86" s="33"/>
      <c r="E86" s="33"/>
      <c r="F86" s="33" t="s">
        <v>24</v>
      </c>
      <c r="G86" s="33"/>
      <c r="H86" s="33"/>
      <c r="I86" s="28"/>
    </row>
    <row r="87" spans="1:11" x14ac:dyDescent="0.25">
      <c r="A87" s="25"/>
      <c r="B87" s="33"/>
      <c r="C87" s="33"/>
      <c r="D87" s="33"/>
      <c r="E87" s="33"/>
      <c r="F87" s="33" t="s">
        <v>25</v>
      </c>
      <c r="G87" s="33"/>
      <c r="H87" s="33"/>
      <c r="I87" s="28"/>
    </row>
    <row r="88" spans="1:11" ht="15.75" thickBot="1" x14ac:dyDescent="0.3">
      <c r="A88" s="36"/>
      <c r="B88" s="37"/>
      <c r="C88" s="37"/>
      <c r="D88" s="37"/>
      <c r="E88" s="37"/>
      <c r="F88" s="37"/>
      <c r="G88" s="37"/>
      <c r="H88" s="37"/>
      <c r="I88" s="38"/>
    </row>
    <row r="89" spans="1:11" x14ac:dyDescent="0.25">
      <c r="B89" s="7"/>
      <c r="C89" s="7"/>
      <c r="D89" s="7"/>
      <c r="E89" s="7"/>
      <c r="F89" s="7"/>
      <c r="G89" s="7"/>
      <c r="H89" s="7"/>
    </row>
    <row r="90" spans="1:11" x14ac:dyDescent="0.25">
      <c r="B90" s="7"/>
      <c r="C90" s="7"/>
      <c r="D90" s="7"/>
      <c r="E90" s="7"/>
      <c r="F90" s="7"/>
      <c r="G90" s="7"/>
      <c r="H90" s="7"/>
    </row>
  </sheetData>
  <mergeCells count="12">
    <mergeCell ref="E8:F8"/>
    <mergeCell ref="G8:H8"/>
    <mergeCell ref="B9:C9"/>
    <mergeCell ref="E10:F10"/>
    <mergeCell ref="G10:H10"/>
    <mergeCell ref="E11:F11"/>
    <mergeCell ref="G11:H11"/>
    <mergeCell ref="D2:H2"/>
    <mergeCell ref="D3:H3"/>
    <mergeCell ref="D4:H4"/>
    <mergeCell ref="D5:H5"/>
    <mergeCell ref="D6:H6"/>
  </mergeCells>
  <printOptions horizontalCentered="1"/>
  <pageMargins left="0.25" right="0.25" top="0.25" bottom="0.25" header="0.31496062992126" footer="0.31496062992126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7"/>
  <sheetViews>
    <sheetView showGridLines="0" workbookViewId="0">
      <selection activeCell="D6" sqref="D6:H6"/>
    </sheetView>
  </sheetViews>
  <sheetFormatPr baseColWidth="10" defaultRowHeight="15" x14ac:dyDescent="0.25"/>
  <cols>
    <col min="1" max="1" width="2" customWidth="1"/>
    <col min="2" max="2" width="8.5703125" customWidth="1"/>
    <col min="3" max="3" width="14.42578125" customWidth="1"/>
    <col min="4" max="4" width="13" bestFit="1" customWidth="1"/>
    <col min="5" max="5" width="40" customWidth="1"/>
    <col min="6" max="6" width="13" customWidth="1"/>
    <col min="7" max="7" width="15.85546875" customWidth="1"/>
    <col min="8" max="8" width="15.85546875" hidden="1" customWidth="1"/>
    <col min="9" max="9" width="1.42578125" customWidth="1"/>
  </cols>
  <sheetData>
    <row r="1" spans="1:14" ht="8.25" customHeight="1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14" ht="18.75" x14ac:dyDescent="0.3">
      <c r="A2" s="25"/>
      <c r="B2" s="4"/>
      <c r="C2" s="26"/>
      <c r="D2" s="128" t="s">
        <v>47</v>
      </c>
      <c r="E2" s="128"/>
      <c r="F2" s="128"/>
      <c r="G2" s="128"/>
      <c r="H2" s="128"/>
      <c r="I2" s="27"/>
      <c r="J2" s="2"/>
    </row>
    <row r="3" spans="1:14" x14ac:dyDescent="0.25">
      <c r="A3" s="25"/>
      <c r="B3" s="4"/>
      <c r="C3" s="4"/>
      <c r="D3" s="129" t="s">
        <v>1</v>
      </c>
      <c r="E3" s="129"/>
      <c r="F3" s="129"/>
      <c r="G3" s="129"/>
      <c r="H3" s="129"/>
      <c r="I3" s="28"/>
    </row>
    <row r="4" spans="1:14" x14ac:dyDescent="0.25">
      <c r="A4" s="25"/>
      <c r="B4" s="4"/>
      <c r="C4" s="29"/>
      <c r="D4" s="129" t="s">
        <v>48</v>
      </c>
      <c r="E4" s="129"/>
      <c r="F4" s="129"/>
      <c r="G4" s="129"/>
      <c r="H4" s="129"/>
      <c r="I4" s="30"/>
      <c r="J4" s="3"/>
    </row>
    <row r="5" spans="1:14" x14ac:dyDescent="0.25">
      <c r="A5" s="25"/>
      <c r="B5" s="29"/>
      <c r="C5" s="29"/>
      <c r="D5" s="129" t="s">
        <v>0</v>
      </c>
      <c r="E5" s="129"/>
      <c r="F5" s="129"/>
      <c r="G5" s="129"/>
      <c r="H5" s="129"/>
      <c r="I5" s="30"/>
      <c r="J5" s="3"/>
    </row>
    <row r="6" spans="1:14" x14ac:dyDescent="0.25">
      <c r="A6" s="25"/>
      <c r="B6" s="29"/>
      <c r="C6" s="29"/>
      <c r="D6" s="129" t="s">
        <v>2</v>
      </c>
      <c r="E6" s="129"/>
      <c r="F6" s="129"/>
      <c r="G6" s="129"/>
      <c r="H6" s="129"/>
      <c r="I6" s="30"/>
      <c r="J6" s="3"/>
      <c r="K6" s="21"/>
      <c r="L6" s="21"/>
      <c r="M6" s="21"/>
      <c r="N6" s="21"/>
    </row>
    <row r="7" spans="1:14" x14ac:dyDescent="0.25">
      <c r="A7" s="25"/>
      <c r="B7" s="4"/>
      <c r="C7" s="4"/>
      <c r="D7" s="4"/>
      <c r="E7" s="4"/>
      <c r="F7" s="4"/>
      <c r="G7" s="4"/>
      <c r="H7" s="4"/>
      <c r="I7" s="28"/>
    </row>
    <row r="8" spans="1:14" x14ac:dyDescent="0.25">
      <c r="A8" s="25"/>
      <c r="B8" s="4"/>
      <c r="C8" s="4"/>
      <c r="D8" s="4"/>
      <c r="E8" s="132" t="s">
        <v>4</v>
      </c>
      <c r="F8" s="132"/>
      <c r="G8" s="135" t="s">
        <v>209</v>
      </c>
      <c r="H8" s="135"/>
      <c r="I8" s="32"/>
      <c r="J8" s="1"/>
    </row>
    <row r="9" spans="1:14" x14ac:dyDescent="0.25">
      <c r="A9" s="25"/>
      <c r="B9" s="130" t="s">
        <v>3</v>
      </c>
      <c r="C9" s="130"/>
      <c r="D9" s="4"/>
      <c r="E9" s="33"/>
      <c r="F9" s="4"/>
      <c r="G9" s="4"/>
      <c r="H9" s="4"/>
      <c r="I9" s="28"/>
    </row>
    <row r="10" spans="1:14" ht="15.75" x14ac:dyDescent="0.25">
      <c r="A10" s="25"/>
      <c r="B10" s="4"/>
      <c r="C10" s="4"/>
      <c r="D10" s="4"/>
      <c r="E10" s="132" t="s">
        <v>106</v>
      </c>
      <c r="F10" s="132"/>
      <c r="G10" s="126" t="s">
        <v>197</v>
      </c>
      <c r="H10" s="126"/>
      <c r="I10" s="28"/>
    </row>
    <row r="11" spans="1:14" ht="15.75" x14ac:dyDescent="0.25">
      <c r="A11" s="25"/>
      <c r="B11" s="4"/>
      <c r="C11" s="4"/>
      <c r="D11" s="4"/>
      <c r="E11" s="132" t="s">
        <v>107</v>
      </c>
      <c r="F11" s="132"/>
      <c r="G11" s="133">
        <v>122</v>
      </c>
      <c r="H11" s="133"/>
      <c r="I11" s="28"/>
      <c r="J11" t="s">
        <v>12</v>
      </c>
    </row>
    <row r="12" spans="1:14" x14ac:dyDescent="0.25">
      <c r="A12" s="25"/>
      <c r="B12" s="34" t="s">
        <v>5</v>
      </c>
      <c r="C12" s="33"/>
      <c r="D12" s="8" t="s">
        <v>198</v>
      </c>
      <c r="E12" s="8"/>
      <c r="F12" s="8"/>
      <c r="G12" s="8"/>
      <c r="H12" s="33"/>
      <c r="I12" s="28"/>
      <c r="J12" s="4"/>
    </row>
    <row r="13" spans="1:14" x14ac:dyDescent="0.25">
      <c r="A13" s="25"/>
      <c r="B13" s="34" t="s">
        <v>13</v>
      </c>
      <c r="C13" s="8" t="s">
        <v>199</v>
      </c>
      <c r="D13" s="8"/>
      <c r="E13" s="44" t="s">
        <v>200</v>
      </c>
      <c r="F13" s="34" t="s">
        <v>19</v>
      </c>
      <c r="G13" s="9" t="s">
        <v>201</v>
      </c>
      <c r="H13" s="33"/>
      <c r="I13" s="28"/>
    </row>
    <row r="14" spans="1:14" x14ac:dyDescent="0.25">
      <c r="A14" s="25"/>
      <c r="B14" s="34" t="s">
        <v>14</v>
      </c>
      <c r="C14" s="9"/>
      <c r="D14" s="9"/>
      <c r="E14" s="45" t="s">
        <v>202</v>
      </c>
      <c r="F14" s="47" t="s">
        <v>75</v>
      </c>
      <c r="G14" s="9" t="s">
        <v>140</v>
      </c>
      <c r="H14" s="33"/>
      <c r="I14" s="28"/>
    </row>
    <row r="15" spans="1:14" x14ac:dyDescent="0.25">
      <c r="A15" s="25"/>
      <c r="B15" s="34" t="s">
        <v>203</v>
      </c>
      <c r="C15" s="33"/>
      <c r="D15" s="8" t="s">
        <v>71</v>
      </c>
      <c r="E15" s="60" t="s">
        <v>135</v>
      </c>
      <c r="F15" s="34" t="s">
        <v>22</v>
      </c>
      <c r="G15" s="13">
        <v>116575007248869</v>
      </c>
      <c r="H15" s="54"/>
      <c r="I15" s="28"/>
    </row>
    <row r="16" spans="1:14" x14ac:dyDescent="0.25">
      <c r="A16" s="25"/>
      <c r="B16" s="34" t="s">
        <v>116</v>
      </c>
      <c r="C16" s="33"/>
      <c r="D16" s="64" t="s">
        <v>210</v>
      </c>
      <c r="E16" s="65" t="s">
        <v>211</v>
      </c>
      <c r="F16" s="66" t="s">
        <v>18</v>
      </c>
      <c r="G16" s="67" t="s">
        <v>212</v>
      </c>
      <c r="H16" s="33"/>
      <c r="I16" s="28"/>
    </row>
    <row r="17" spans="1:13" x14ac:dyDescent="0.25">
      <c r="A17" s="39"/>
      <c r="B17" s="34" t="s">
        <v>16</v>
      </c>
      <c r="C17" s="8"/>
      <c r="D17" s="8"/>
      <c r="E17" s="33"/>
      <c r="F17" s="33"/>
      <c r="G17" s="33"/>
      <c r="H17" s="33"/>
      <c r="I17" s="28"/>
    </row>
    <row r="18" spans="1:13" x14ac:dyDescent="0.25">
      <c r="A18" s="25"/>
      <c r="B18" s="33"/>
      <c r="C18" s="33"/>
      <c r="D18" s="33"/>
      <c r="E18" s="33"/>
      <c r="F18" s="33"/>
      <c r="G18" s="33"/>
      <c r="H18" s="33"/>
      <c r="I18" s="28"/>
    </row>
    <row r="19" spans="1:13" x14ac:dyDescent="0.25">
      <c r="A19" s="25"/>
      <c r="B19" s="34" t="s">
        <v>17</v>
      </c>
      <c r="C19" s="33"/>
      <c r="D19" s="8"/>
      <c r="E19" s="33"/>
      <c r="F19" s="33"/>
      <c r="G19" s="33"/>
      <c r="H19" s="33"/>
      <c r="I19" s="28"/>
    </row>
    <row r="20" spans="1:13" x14ac:dyDescent="0.25">
      <c r="A20" s="25"/>
      <c r="B20" s="34" t="s">
        <v>49</v>
      </c>
      <c r="C20" s="33"/>
      <c r="D20" s="8" t="s">
        <v>204</v>
      </c>
      <c r="E20" s="33"/>
      <c r="F20" s="33"/>
      <c r="G20" s="33"/>
      <c r="H20" s="33"/>
      <c r="I20" s="28"/>
    </row>
    <row r="21" spans="1:13" x14ac:dyDescent="0.25">
      <c r="A21" s="25"/>
      <c r="B21" s="34" t="s">
        <v>50</v>
      </c>
      <c r="C21" s="33"/>
      <c r="D21" s="8" t="s">
        <v>205</v>
      </c>
      <c r="E21" s="33"/>
      <c r="F21" s="33"/>
      <c r="G21" s="33"/>
      <c r="H21" s="33"/>
      <c r="I21" s="28"/>
    </row>
    <row r="22" spans="1:13" ht="15.75" thickBot="1" x14ac:dyDescent="0.3">
      <c r="A22" s="25"/>
      <c r="B22" s="33"/>
      <c r="C22" s="33"/>
      <c r="D22" s="33"/>
      <c r="E22" s="33"/>
      <c r="F22" s="33"/>
      <c r="G22" s="33"/>
      <c r="H22" s="33"/>
      <c r="I22" s="28"/>
    </row>
    <row r="23" spans="1:13" s="58" customFormat="1" ht="24" customHeight="1" thickBot="1" x14ac:dyDescent="0.3">
      <c r="A23" s="55"/>
      <c r="B23" s="56" t="s">
        <v>6</v>
      </c>
      <c r="C23" s="56" t="s">
        <v>7</v>
      </c>
      <c r="D23" s="56" t="s">
        <v>8</v>
      </c>
      <c r="E23" s="56" t="s">
        <v>9</v>
      </c>
      <c r="F23" s="56" t="s">
        <v>10</v>
      </c>
      <c r="G23" s="56" t="s">
        <v>11</v>
      </c>
      <c r="H23" s="56" t="s">
        <v>108</v>
      </c>
      <c r="I23" s="57"/>
      <c r="L23" s="58" t="s">
        <v>208</v>
      </c>
      <c r="M23" s="58">
        <v>1.0618000000000001</v>
      </c>
    </row>
    <row r="24" spans="1:13" ht="15.75" thickBot="1" x14ac:dyDescent="0.3">
      <c r="A24" s="25"/>
      <c r="B24" s="11">
        <v>1</v>
      </c>
      <c r="C24" s="11" t="s">
        <v>207</v>
      </c>
      <c r="D24" s="12"/>
      <c r="E24" s="16" t="s">
        <v>206</v>
      </c>
      <c r="F24" s="12"/>
      <c r="G24" s="12"/>
      <c r="H24" s="12"/>
      <c r="I24" s="28"/>
    </row>
    <row r="25" spans="1:13" ht="15.75" thickBot="1" x14ac:dyDescent="0.3">
      <c r="A25" s="25"/>
      <c r="B25" s="12"/>
      <c r="C25" s="12"/>
      <c r="D25" s="11">
        <v>1</v>
      </c>
      <c r="E25" s="12" t="s">
        <v>214</v>
      </c>
      <c r="F25" s="61">
        <f>3427.28*M23</f>
        <v>3639.0859040000005</v>
      </c>
      <c r="G25" s="61">
        <f>+F25*D25</f>
        <v>3639.0859040000005</v>
      </c>
      <c r="H25" s="51" t="s">
        <v>109</v>
      </c>
      <c r="I25" s="28"/>
      <c r="J25" s="15"/>
      <c r="K25" s="4"/>
    </row>
    <row r="26" spans="1:13" ht="15.75" thickBot="1" x14ac:dyDescent="0.3">
      <c r="A26" s="25"/>
      <c r="B26" s="12"/>
      <c r="C26" s="12"/>
      <c r="D26" s="11"/>
      <c r="E26" s="12" t="s">
        <v>213</v>
      </c>
      <c r="F26" s="61"/>
      <c r="G26" s="61"/>
      <c r="H26" s="51"/>
      <c r="I26" s="28"/>
      <c r="J26" s="15"/>
      <c r="K26" s="4"/>
    </row>
    <row r="27" spans="1:13" ht="15.75" thickBot="1" x14ac:dyDescent="0.3">
      <c r="A27" s="25"/>
      <c r="B27" s="12"/>
      <c r="C27" s="12"/>
      <c r="D27" s="11"/>
      <c r="E27" s="12"/>
      <c r="F27" s="61"/>
      <c r="G27" s="61"/>
      <c r="H27" s="51"/>
      <c r="I27" s="28"/>
      <c r="J27" s="15"/>
      <c r="K27" s="4"/>
    </row>
    <row r="28" spans="1:13" ht="15.75" thickBot="1" x14ac:dyDescent="0.3">
      <c r="A28" s="25"/>
      <c r="B28" s="12"/>
      <c r="C28" s="12"/>
      <c r="D28" s="11"/>
      <c r="E28" s="12"/>
      <c r="F28" s="61"/>
      <c r="G28" s="61"/>
      <c r="H28" s="51"/>
      <c r="I28" s="28"/>
      <c r="J28" s="15"/>
      <c r="K28" s="4"/>
    </row>
    <row r="29" spans="1:13" ht="15.75" thickBot="1" x14ac:dyDescent="0.3">
      <c r="A29" s="25"/>
      <c r="B29" s="12"/>
      <c r="C29" s="12"/>
      <c r="D29" s="11"/>
      <c r="E29" s="12"/>
      <c r="F29" s="61"/>
      <c r="G29" s="61"/>
      <c r="H29" s="51"/>
      <c r="I29" s="28"/>
      <c r="J29" s="15"/>
      <c r="K29" s="4"/>
    </row>
    <row r="30" spans="1:13" ht="15.75" thickBot="1" x14ac:dyDescent="0.3">
      <c r="A30" s="25"/>
      <c r="B30" s="12"/>
      <c r="C30" s="12"/>
      <c r="D30" s="11"/>
      <c r="E30" s="12"/>
      <c r="F30" s="61"/>
      <c r="G30" s="61"/>
      <c r="H30" s="51"/>
      <c r="I30" s="28"/>
      <c r="J30" s="15"/>
      <c r="K30" s="4"/>
    </row>
    <row r="31" spans="1:13" ht="15.75" thickBot="1" x14ac:dyDescent="0.3">
      <c r="A31" s="25"/>
      <c r="B31" s="12"/>
      <c r="C31" s="12"/>
      <c r="D31" s="11"/>
      <c r="E31" s="12"/>
      <c r="F31" s="61"/>
      <c r="G31" s="61"/>
      <c r="H31" s="51"/>
      <c r="I31" s="28"/>
      <c r="J31" s="15"/>
      <c r="K31" s="4"/>
    </row>
    <row r="32" spans="1:13" ht="15.75" thickBot="1" x14ac:dyDescent="0.3">
      <c r="A32" s="25"/>
      <c r="B32" s="12"/>
      <c r="C32" s="12"/>
      <c r="D32" s="11"/>
      <c r="E32" s="12"/>
      <c r="F32" s="61"/>
      <c r="G32" s="61"/>
      <c r="H32" s="51"/>
      <c r="I32" s="28"/>
      <c r="J32" s="15"/>
      <c r="K32" s="4"/>
    </row>
    <row r="33" spans="1:11" ht="15.75" thickBot="1" x14ac:dyDescent="0.3">
      <c r="A33" s="25"/>
      <c r="B33" s="12"/>
      <c r="C33" s="12"/>
      <c r="D33" s="11"/>
      <c r="E33" s="12"/>
      <c r="F33" s="61"/>
      <c r="G33" s="61"/>
      <c r="H33" s="51"/>
      <c r="I33" s="28"/>
      <c r="J33" s="15"/>
      <c r="K33" s="4"/>
    </row>
    <row r="34" spans="1:11" ht="15.75" thickBot="1" x14ac:dyDescent="0.3">
      <c r="A34" s="25"/>
      <c r="B34" s="12"/>
      <c r="C34" s="12"/>
      <c r="D34" s="11"/>
      <c r="E34" s="12"/>
      <c r="F34" s="61"/>
      <c r="G34" s="61"/>
      <c r="H34" s="51"/>
      <c r="I34" s="28"/>
      <c r="J34" s="15"/>
      <c r="K34" s="4"/>
    </row>
    <row r="35" spans="1:11" ht="15.75" thickBot="1" x14ac:dyDescent="0.3">
      <c r="A35" s="25"/>
      <c r="B35" s="12"/>
      <c r="C35" s="12"/>
      <c r="D35" s="11"/>
      <c r="E35" s="12"/>
      <c r="F35" s="61"/>
      <c r="G35" s="61"/>
      <c r="H35" s="51"/>
      <c r="I35" s="28"/>
      <c r="J35" s="15"/>
      <c r="K35" s="4"/>
    </row>
    <row r="36" spans="1:11" ht="15.75" thickBot="1" x14ac:dyDescent="0.3">
      <c r="A36" s="25"/>
      <c r="B36" s="12"/>
      <c r="C36" s="12"/>
      <c r="D36" s="11"/>
      <c r="E36" s="12"/>
      <c r="F36" s="61"/>
      <c r="G36" s="61"/>
      <c r="H36" s="51"/>
      <c r="I36" s="28"/>
      <c r="J36" s="15"/>
      <c r="K36" s="4"/>
    </row>
    <row r="37" spans="1:11" ht="15.75" thickBot="1" x14ac:dyDescent="0.3">
      <c r="A37" s="25"/>
      <c r="B37" s="12"/>
      <c r="C37" s="12"/>
      <c r="D37" s="11"/>
      <c r="E37" s="12"/>
      <c r="F37" s="61"/>
      <c r="G37" s="61"/>
      <c r="H37" s="51"/>
      <c r="I37" s="28"/>
      <c r="J37" s="15"/>
      <c r="K37" s="4"/>
    </row>
    <row r="38" spans="1:11" ht="15.75" thickBot="1" x14ac:dyDescent="0.3">
      <c r="A38" s="25"/>
      <c r="B38" s="12"/>
      <c r="C38" s="12"/>
      <c r="D38" s="11"/>
      <c r="E38" s="12"/>
      <c r="F38" s="61"/>
      <c r="G38" s="61"/>
      <c r="H38" s="51"/>
      <c r="I38" s="28"/>
      <c r="J38" s="15"/>
      <c r="K38" s="4"/>
    </row>
    <row r="39" spans="1:11" ht="15.75" thickBot="1" x14ac:dyDescent="0.3">
      <c r="A39" s="25"/>
      <c r="B39" s="12"/>
      <c r="C39" s="12"/>
      <c r="D39" s="11"/>
      <c r="E39" s="12"/>
      <c r="F39" s="61"/>
      <c r="G39" s="61"/>
      <c r="H39" s="51"/>
      <c r="I39" s="28"/>
      <c r="J39" s="15"/>
      <c r="K39" s="4"/>
    </row>
    <row r="40" spans="1:11" ht="15.75" thickBot="1" x14ac:dyDescent="0.3">
      <c r="A40" s="25"/>
      <c r="B40" s="12"/>
      <c r="C40" s="12"/>
      <c r="D40" s="11"/>
      <c r="E40" s="12"/>
      <c r="F40" s="61"/>
      <c r="G40" s="61"/>
      <c r="H40" s="51"/>
      <c r="I40" s="28"/>
      <c r="J40" s="15"/>
      <c r="K40" s="4"/>
    </row>
    <row r="41" spans="1:11" ht="15.75" thickBot="1" x14ac:dyDescent="0.3">
      <c r="A41" s="25"/>
      <c r="B41" s="12"/>
      <c r="C41" s="12"/>
      <c r="D41" s="11"/>
      <c r="E41" s="12"/>
      <c r="F41" s="61"/>
      <c r="G41" s="61"/>
      <c r="H41" s="51"/>
      <c r="I41" s="28"/>
      <c r="J41" s="15"/>
      <c r="K41" s="4"/>
    </row>
    <row r="42" spans="1:11" ht="15.75" thickBot="1" x14ac:dyDescent="0.3">
      <c r="A42" s="25"/>
      <c r="B42" s="12"/>
      <c r="C42" s="12"/>
      <c r="D42" s="11"/>
      <c r="E42" s="12"/>
      <c r="F42" s="61"/>
      <c r="G42" s="61"/>
      <c r="H42" s="51"/>
      <c r="I42" s="28"/>
      <c r="J42" s="15"/>
      <c r="K42" s="4"/>
    </row>
    <row r="43" spans="1:11" ht="15.75" thickBot="1" x14ac:dyDescent="0.3">
      <c r="A43" s="25"/>
      <c r="B43" s="12"/>
      <c r="C43" s="12"/>
      <c r="D43" s="11"/>
      <c r="E43" s="12"/>
      <c r="F43" s="62"/>
      <c r="G43" s="61"/>
      <c r="H43" s="48"/>
      <c r="I43" s="28"/>
      <c r="J43" s="15"/>
      <c r="K43" s="4"/>
    </row>
    <row r="44" spans="1:11" ht="15.75" thickBot="1" x14ac:dyDescent="0.3">
      <c r="A44" s="25"/>
      <c r="B44" s="12"/>
      <c r="C44" s="12"/>
      <c r="D44" s="11"/>
      <c r="E44" s="12"/>
      <c r="F44" s="48"/>
      <c r="G44" s="61"/>
      <c r="H44" s="48"/>
      <c r="I44" s="28"/>
      <c r="J44" s="15"/>
      <c r="K44" s="4"/>
    </row>
    <row r="45" spans="1:11" ht="15.75" thickBot="1" x14ac:dyDescent="0.3">
      <c r="A45" s="25"/>
      <c r="B45" s="12"/>
      <c r="C45" s="12"/>
      <c r="D45" s="11"/>
      <c r="E45" s="12"/>
      <c r="F45" s="48"/>
      <c r="G45" s="61"/>
      <c r="H45" s="48"/>
      <c r="I45" s="28"/>
      <c r="J45" s="15"/>
      <c r="K45" s="4"/>
    </row>
    <row r="46" spans="1:11" ht="15.75" thickBot="1" x14ac:dyDescent="0.3">
      <c r="A46" s="25"/>
      <c r="B46" s="33"/>
      <c r="C46" s="33"/>
      <c r="D46" s="33"/>
      <c r="E46" s="41" t="s">
        <v>21</v>
      </c>
      <c r="F46" s="42"/>
      <c r="G46" s="63">
        <f>SUM(G25:G45)</f>
        <v>3639.0859040000005</v>
      </c>
      <c r="H46" s="43"/>
      <c r="I46" s="28"/>
      <c r="J46" s="4"/>
      <c r="K46" s="4"/>
    </row>
    <row r="47" spans="1:11" x14ac:dyDescent="0.25">
      <c r="A47" s="25"/>
      <c r="B47" s="33"/>
      <c r="C47" s="33"/>
      <c r="D47" s="33"/>
      <c r="E47" s="33"/>
      <c r="F47" s="33"/>
      <c r="G47" s="33"/>
      <c r="H47" s="33"/>
      <c r="I47" s="28"/>
      <c r="J47" s="20"/>
      <c r="K47" s="18"/>
    </row>
    <row r="48" spans="1:11" x14ac:dyDescent="0.25">
      <c r="A48" s="25"/>
      <c r="B48" s="33"/>
      <c r="C48" s="33"/>
      <c r="D48" s="33"/>
      <c r="E48" s="34" t="s">
        <v>26</v>
      </c>
      <c r="F48" s="33"/>
      <c r="G48" s="33"/>
      <c r="H48" s="33"/>
      <c r="I48" s="28"/>
      <c r="J48" s="4"/>
      <c r="K48" s="4"/>
    </row>
    <row r="49" spans="1:9" x14ac:dyDescent="0.25">
      <c r="A49" s="25"/>
      <c r="B49" s="33"/>
      <c r="C49" s="33"/>
      <c r="D49" s="33"/>
      <c r="E49" s="34" t="s">
        <v>27</v>
      </c>
      <c r="F49" s="33"/>
      <c r="G49" s="33"/>
      <c r="H49" s="33"/>
      <c r="I49" s="28"/>
    </row>
    <row r="50" spans="1:9" x14ac:dyDescent="0.25">
      <c r="A50" s="25"/>
      <c r="B50" s="33"/>
      <c r="C50" s="33"/>
      <c r="D50" s="33"/>
      <c r="E50" s="33"/>
      <c r="F50" s="33"/>
      <c r="G50" s="33"/>
      <c r="H50" s="33"/>
      <c r="I50" s="28"/>
    </row>
    <row r="51" spans="1:9" x14ac:dyDescent="0.25">
      <c r="A51" s="25"/>
      <c r="B51" s="33"/>
      <c r="C51" s="33"/>
      <c r="D51" s="33"/>
      <c r="E51" s="33"/>
      <c r="F51" s="33"/>
      <c r="G51" s="33"/>
      <c r="H51" s="33"/>
      <c r="I51" s="28"/>
    </row>
    <row r="52" spans="1:9" x14ac:dyDescent="0.25">
      <c r="A52" s="25"/>
      <c r="B52" s="8"/>
      <c r="C52" s="8"/>
      <c r="D52" s="8"/>
      <c r="E52" s="33"/>
      <c r="F52" s="8"/>
      <c r="G52" s="8"/>
      <c r="H52" s="33"/>
      <c r="I52" s="28"/>
    </row>
    <row r="53" spans="1:9" x14ac:dyDescent="0.25">
      <c r="A53" s="25"/>
      <c r="B53" s="33" t="s">
        <v>23</v>
      </c>
      <c r="C53" s="33"/>
      <c r="D53" s="33"/>
      <c r="E53" s="33"/>
      <c r="F53" s="33" t="s">
        <v>24</v>
      </c>
      <c r="G53" s="33"/>
      <c r="H53" s="33"/>
      <c r="I53" s="28"/>
    </row>
    <row r="54" spans="1:9" x14ac:dyDescent="0.25">
      <c r="A54" s="25"/>
      <c r="B54" s="33"/>
      <c r="C54" s="33"/>
      <c r="D54" s="33"/>
      <c r="E54" s="33"/>
      <c r="F54" s="33" t="s">
        <v>25</v>
      </c>
      <c r="G54" s="33"/>
      <c r="H54" s="33"/>
      <c r="I54" s="28"/>
    </row>
    <row r="55" spans="1:9" ht="15.75" thickBot="1" x14ac:dyDescent="0.3">
      <c r="A55" s="36"/>
      <c r="B55" s="37"/>
      <c r="C55" s="37"/>
      <c r="D55" s="37"/>
      <c r="E55" s="37"/>
      <c r="F55" s="37"/>
      <c r="G55" s="37"/>
      <c r="H55" s="37"/>
      <c r="I55" s="38"/>
    </row>
    <row r="56" spans="1:9" x14ac:dyDescent="0.25">
      <c r="B56" s="7"/>
      <c r="C56" s="7"/>
      <c r="D56" s="7"/>
      <c r="E56" s="7"/>
      <c r="F56" s="7"/>
      <c r="G56" s="7"/>
      <c r="H56" s="7"/>
    </row>
    <row r="57" spans="1:9" x14ac:dyDescent="0.25">
      <c r="B57" s="7"/>
      <c r="C57" s="7"/>
      <c r="D57" s="7"/>
      <c r="E57" s="7"/>
      <c r="F57" s="7"/>
      <c r="G57" s="7"/>
      <c r="H57" s="7"/>
    </row>
  </sheetData>
  <mergeCells count="12">
    <mergeCell ref="B9:C9"/>
    <mergeCell ref="E10:F10"/>
    <mergeCell ref="G10:H10"/>
    <mergeCell ref="E11:F11"/>
    <mergeCell ref="G11:H11"/>
    <mergeCell ref="D2:H2"/>
    <mergeCell ref="D3:H3"/>
    <mergeCell ref="D4:H4"/>
    <mergeCell ref="D5:H5"/>
    <mergeCell ref="D6:H6"/>
    <mergeCell ref="E8:F8"/>
    <mergeCell ref="G8:H8"/>
  </mergeCells>
  <printOptions horizontalCentered="1"/>
  <pageMargins left="0.25" right="0.25" top="0.25" bottom="0.25" header="0.31496062992126" footer="0.31496062992126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0016</vt:lpstr>
      <vt:lpstr>0016 (2)</vt:lpstr>
      <vt:lpstr>0020</vt:lpstr>
      <vt:lpstr>0021</vt:lpstr>
      <vt:lpstr>0022</vt:lpstr>
      <vt:lpstr>0023</vt:lpstr>
      <vt:lpstr>0024</vt:lpstr>
      <vt:lpstr>0025</vt:lpstr>
      <vt:lpstr>0026</vt:lpstr>
      <vt:lpstr>0027</vt:lpstr>
      <vt:lpstr>0028</vt:lpstr>
      <vt:lpstr>INGRESO_NACIONAL(1)</vt:lpstr>
      <vt:lpstr>INGRESO_EXTRANJERA(2)</vt:lpstr>
      <vt:lpstr>Hoja1</vt:lpstr>
      <vt:lpstr>'0016'!Área_de_impresión</vt:lpstr>
      <vt:lpstr>'0016 (2)'!Área_de_impresión</vt:lpstr>
      <vt:lpstr>'0020'!Área_de_impresión</vt:lpstr>
      <vt:lpstr>'0021'!Área_de_impresión</vt:lpstr>
      <vt:lpstr>'0022'!Área_de_impresión</vt:lpstr>
      <vt:lpstr>'0023'!Área_de_impresión</vt:lpstr>
      <vt:lpstr>'0024'!Área_de_impresión</vt:lpstr>
      <vt:lpstr>'0025'!Área_de_impresión</vt:lpstr>
      <vt:lpstr>'0026'!Área_de_impresión</vt:lpstr>
      <vt:lpstr>'INGRESO_EXTRANJERA(2)'!Área_de_impresión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AUXBANCOS</dc:creator>
  <cp:lastModifiedBy>DAINER MARQUEZ BERTEL</cp:lastModifiedBy>
  <cp:lastPrinted>2023-03-17T02:51:40Z</cp:lastPrinted>
  <dcterms:created xsi:type="dcterms:W3CDTF">2013-11-01T12:13:48Z</dcterms:created>
  <dcterms:modified xsi:type="dcterms:W3CDTF">2023-07-06T19:06:47Z</dcterms:modified>
</cp:coreProperties>
</file>